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itre-my.sharepoint.com/personal/durst_mitre_org/Documents/Documents/NASA/CCSDS Documents/BPSec/BPSec Red-2 Review/"/>
    </mc:Choice>
  </mc:AlternateContent>
  <xr:revisionPtr revIDLastSave="6" documentId="8_{2259713A-55F1-46C8-9B1E-9FAF58038563}" xr6:coauthVersionLast="47" xr6:coauthVersionMax="47" xr10:uidLastSave="{57FD3D6C-9DAF-4446-9AE2-39680DC6588D}"/>
  <bookViews>
    <workbookView xWindow="4005" yWindow="1965" windowWidth="24225" windowHeight="12675" xr2:uid="{5B7CA8CA-B48C-476B-9D71-E659485DBCE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 i="1" l="1"/>
  <c r="W1" i="1"/>
  <c r="U1" i="1"/>
  <c r="S1" i="1"/>
  <c r="Q1" i="1"/>
  <c r="O1" i="1"/>
  <c r="M1" i="1"/>
</calcChain>
</file>

<file path=xl/sharedStrings.xml><?xml version="1.0" encoding="utf-8"?>
<sst xmlns="http://schemas.openxmlformats.org/spreadsheetml/2006/main" count="61" uniqueCount="41">
  <si>
    <t>Reviewer Name</t>
  </si>
  <si>
    <t>Reviewer Email</t>
  </si>
  <si>
    <t>Paragraph Number</t>
  </si>
  <si>
    <t>RID Short Title</t>
  </si>
  <si>
    <t>From</t>
  </si>
  <si>
    <t>To</t>
  </si>
  <si>
    <t>Supporting Analysis</t>
  </si>
  <si>
    <t>Fact</t>
  </si>
  <si>
    <t>Recommended</t>
  </si>
  <si>
    <t>Editorial</t>
  </si>
  <si>
    <t>Discussion</t>
  </si>
  <si>
    <t>Total RIDs</t>
  </si>
  <si>
    <t>Fact:</t>
  </si>
  <si>
    <t>Editorial:</t>
  </si>
  <si>
    <t>Discussed:</t>
  </si>
  <si>
    <t>ESA:</t>
  </si>
  <si>
    <t>NASA:</t>
  </si>
  <si>
    <t>thomas.gannett@tgannett.net</t>
  </si>
  <si>
    <t>Tom Gannett</t>
  </si>
  <si>
    <t>3.2.2</t>
  </si>
  <si>
    <t>Normative ref to non-normative docs</t>
  </si>
  <si>
    <t>4.4.9</t>
  </si>
  <si>
    <t>Security Source Parameter unused</t>
  </si>
  <si>
    <t>4.5.9.4</t>
  </si>
  <si>
    <t>Effect on Receipt defines no effect</t>
  </si>
  <si>
    <t>4.5.11.2</t>
  </si>
  <si>
    <t>Multiple specs per subheading</t>
  </si>
  <si>
    <t>4.5.12.2</t>
  </si>
  <si>
    <t>X</t>
  </si>
  <si>
    <t>No applicable normative documents exists, so this language must be non-normative.  Something like “Implementers of security contexts are encouraged to consult the remarks on key management mechanisms in CCSDS 350.6-G-1 (reference [6]).”</t>
  </si>
  <si>
    <t>Reference [6] is a Green Book (non-normative)</t>
  </si>
  <si>
    <t>two revisions:
o	The words “Endpoint IDentifier (EID)” should be changed to “Node Identifier” in 4.4.9.
o	“Security Source” should be added to the parameters listed in the Semantics of the ApplyBIB.request (4.5.2.2) and ApplyBCB.request (4.5.2.7).</t>
  </si>
  <si>
    <t>two resolutions:
o	Removal of all accepted security options from the BIB and removal of the BIB from the bundle (if all security operations have been removed) are actually additional Effects of the AcceptBIB.request; 4.5.11.2.2 and 4.5.11.2.3 should be removed (possibly restated as NOTES in 4.5.11.3) and their language added to 4.5.9.4.
o	Meanwhile, most of the effects currently listed in 4.5.9.4 are actually (correctly) listed among the Effects on Receipt of VerifyBIB.request; they can be removed from 4.5.9.4.  The remaining current Effect (“generates an AcceptBIB.indication”) is correct.</t>
  </si>
  <si>
    <t>(same as above) two resolutions:
o	Removal of all accepted security options from the BIB and removal of the BIB from the bundle (if all security operations have been removed) are actually additional Effects of the AcceptBIB.request; 4.5.11.2.2 and 4.5.11.2.3 should be removed (possibly restated as NOTES in 4.5.11.3) and their language added to 4.5.9.4.
o	Meanwhile, most of the effects currently listed in 4.5.9.4 are actually (correctly) listed among the Effects on Receipt of VerifyBIB.request; they can be removed from 4.5.9.4.  The remaining current Effect (“generates an AcceptBIB.indication”) is correct.</t>
  </si>
  <si>
    <r>
      <t>Two resolutions fo</t>
    </r>
    <r>
      <rPr>
        <sz val="11"/>
        <color rgb="FFFF0000"/>
        <rFont val="Calibri"/>
        <family val="2"/>
        <scheme val="minor"/>
      </rPr>
      <t>r 4.5.10.4 and 4.5.12.2</t>
    </r>
    <r>
      <rPr>
        <sz val="11"/>
        <color theme="1"/>
        <rFont val="Calibri"/>
        <family val="2"/>
        <scheme val="minor"/>
      </rPr>
      <t>:
o	Removal of all accepted security options from the BCB, removal of the BCB from the bundle (if all security operations have been removed), conditional modification of the target blocks of the confidentiality service, conditional replacement of ciphertext by plaintext, and conditional removal of target blocks are actually additional Effects of the AcceptBCB.request; 4.5.12.2.2, 4.5.12.2.3, 4.5.12.2.4, and 4.5.12.2.5 should be removed (possibly restated as NOTES in 4.5.12.3) and their language added to 4.5.10.4.
o	Meanwhile, most of the effects currently listed in 4.5.10.4 are actually (correctly) listed among the Effects on Receipt of VerifyBCB.request; they can be removed from 4.5.10.4 and moreover the text regarding the inclusion of decrypted versions of encrypted blocks can be removed (as this effect is implicit in the other Effects imported from 4.5.12.2).  The remaining Effect (“generates an AcceptBCB.indication”) is correct.</t>
    </r>
  </si>
  <si>
    <t>4.5.9.1</t>
  </si>
  <si>
    <t>4.5.10.1</t>
  </si>
  <si>
    <t>Scott Burleigh</t>
  </si>
  <si>
    <t>burleigh.sb@gmail.com</t>
  </si>
  <si>
    <t>integrity verification done elsewhere</t>
  </si>
  <si>
    <t>the words “verify the integrity of” should be changed to “effect” (or maybe “implement”) in the Function descriptions of AcceptBIB.request (4.5.9.1) and AcceptBCB.request (4.5.10.1).  In both cases I think the verification is performed by the corresponding Verify requests; these Accept requests are instead issued in response to the information provided in the corresponding Verify indications.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</si>
</sst>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6">
    <xf numFmtId="0" fontId="0" fillId="0" borderId="0" xfId="0"/>
    <xf numFmtId="0" fontId="0" fillId="0" borderId="0" xfId="0" applyAlignment="1">
      <alignment wrapText="1"/>
    </xf>
    <xf numFmtId="0" fontId="1" fillId="0" borderId="0" xfId="0" applyFont="1" applyAlignment="1">
      <alignment horizontal="left" vertical="center" wrapText="1"/>
    </xf>
    <xf numFmtId="0" fontId="0" fillId="0" borderId="0" xfId="0" applyFont="1" applyAlignment="1">
      <alignment wrapText="1"/>
    </xf>
    <xf numFmtId="0" fontId="3" fillId="0" borderId="0" xfId="1"/>
    <xf numFmtId="0" fontId="1"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burleigh.sb@gmail.com" TargetMode="External"/><Relationship Id="rId1" Type="http://schemas.openxmlformats.org/officeDocument/2006/relationships/hyperlink" Target="mailto:burleigh.sb@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03BE-4A99-46A9-A674-DAF88D79F579}">
  <dimension ref="A1:Y8"/>
  <sheetViews>
    <sheetView tabSelected="1" workbookViewId="0">
      <selection activeCell="I6" sqref="I6"/>
    </sheetView>
  </sheetViews>
  <sheetFormatPr defaultRowHeight="15" x14ac:dyDescent="0.25"/>
  <cols>
    <col min="1" max="1" width="21.7109375" customWidth="1"/>
    <col min="2" max="2" width="16.42578125" customWidth="1"/>
    <col min="4" max="4" width="35.5703125" customWidth="1"/>
    <col min="5" max="5" width="20.5703125" style="1" customWidth="1"/>
    <col min="6" max="6" width="21.7109375" style="1" customWidth="1"/>
    <col min="7" max="7" width="29.28515625" style="1" customWidth="1"/>
    <col min="8" max="8" width="5.85546875" customWidth="1"/>
    <col min="9" max="9" width="5.7109375" customWidth="1"/>
    <col min="10" max="10" width="5.140625" customWidth="1"/>
    <col min="11" max="11" width="49" style="1" customWidth="1"/>
  </cols>
  <sheetData>
    <row r="1" spans="1:25" x14ac:dyDescent="0.25">
      <c r="A1" t="s">
        <v>0</v>
      </c>
      <c r="B1" t="s">
        <v>1</v>
      </c>
      <c r="C1" t="s">
        <v>2</v>
      </c>
      <c r="D1" t="s">
        <v>3</v>
      </c>
      <c r="E1" s="1" t="s">
        <v>4</v>
      </c>
      <c r="F1" s="1" t="s">
        <v>5</v>
      </c>
      <c r="G1" s="1" t="s">
        <v>6</v>
      </c>
      <c r="H1" t="s">
        <v>7</v>
      </c>
      <c r="I1" t="s">
        <v>8</v>
      </c>
      <c r="J1" t="s">
        <v>9</v>
      </c>
      <c r="K1" s="1" t="s">
        <v>10</v>
      </c>
      <c r="L1" t="s">
        <v>11</v>
      </c>
      <c r="M1">
        <f>COUNTA(A:A)-1</f>
        <v>7</v>
      </c>
      <c r="N1" t="s">
        <v>12</v>
      </c>
      <c r="O1">
        <f>COUNTA(H:H)-1</f>
        <v>0</v>
      </c>
      <c r="P1" t="s">
        <v>8</v>
      </c>
      <c r="Q1">
        <f>COUNTA(I:I)-1</f>
        <v>2</v>
      </c>
      <c r="R1" t="s">
        <v>13</v>
      </c>
      <c r="S1">
        <f>COUNTA(J:J)-1</f>
        <v>5</v>
      </c>
      <c r="T1" t="s">
        <v>14</v>
      </c>
      <c r="U1">
        <f>COUNTA(K:K)-1</f>
        <v>7</v>
      </c>
      <c r="V1" t="s">
        <v>15</v>
      </c>
      <c r="W1">
        <f>COUNTIF(B:B,"*esa*")</f>
        <v>0</v>
      </c>
      <c r="X1" t="s">
        <v>16</v>
      </c>
      <c r="Y1">
        <f>COUNTIF(B:B,"*nasa*")+COUNTIF(A:A,"*gsfc*")</f>
        <v>0</v>
      </c>
    </row>
    <row r="2" spans="1:25" ht="75" x14ac:dyDescent="0.25">
      <c r="A2" t="s">
        <v>18</v>
      </c>
      <c r="B2" t="s">
        <v>17</v>
      </c>
      <c r="C2" t="s">
        <v>19</v>
      </c>
      <c r="D2" t="s">
        <v>20</v>
      </c>
      <c r="E2" s="3" t="s">
        <v>30</v>
      </c>
      <c r="J2" t="s">
        <v>28</v>
      </c>
      <c r="K2" s="2" t="s">
        <v>29</v>
      </c>
    </row>
    <row r="3" spans="1:25" ht="105" x14ac:dyDescent="0.25">
      <c r="A3" t="s">
        <v>18</v>
      </c>
      <c r="B3" t="s">
        <v>17</v>
      </c>
      <c r="C3" t="s">
        <v>21</v>
      </c>
      <c r="D3" t="s">
        <v>22</v>
      </c>
      <c r="J3" t="s">
        <v>28</v>
      </c>
      <c r="K3" s="1" t="s">
        <v>31</v>
      </c>
    </row>
    <row r="4" spans="1:25" ht="195" x14ac:dyDescent="0.25">
      <c r="A4" t="s">
        <v>18</v>
      </c>
      <c r="B4" t="s">
        <v>17</v>
      </c>
      <c r="C4" t="s">
        <v>23</v>
      </c>
      <c r="D4" t="s">
        <v>24</v>
      </c>
      <c r="J4" t="s">
        <v>28</v>
      </c>
      <c r="K4" s="1" t="s">
        <v>32</v>
      </c>
    </row>
    <row r="5" spans="1:25" ht="195" x14ac:dyDescent="0.25">
      <c r="A5" t="s">
        <v>18</v>
      </c>
      <c r="B5" t="s">
        <v>17</v>
      </c>
      <c r="C5" t="s">
        <v>25</v>
      </c>
      <c r="D5" t="s">
        <v>26</v>
      </c>
      <c r="J5" t="s">
        <v>28</v>
      </c>
      <c r="K5" s="1" t="s">
        <v>33</v>
      </c>
    </row>
    <row r="6" spans="1:25" ht="315" x14ac:dyDescent="0.25">
      <c r="A6" t="s">
        <v>18</v>
      </c>
      <c r="B6" t="s">
        <v>17</v>
      </c>
      <c r="C6" t="s">
        <v>27</v>
      </c>
      <c r="D6" t="s">
        <v>26</v>
      </c>
      <c r="J6" t="s">
        <v>28</v>
      </c>
      <c r="K6" s="1" t="s">
        <v>34</v>
      </c>
    </row>
    <row r="7" spans="1:25" ht="135" x14ac:dyDescent="0.25">
      <c r="A7" t="s">
        <v>37</v>
      </c>
      <c r="B7" s="4" t="s">
        <v>38</v>
      </c>
      <c r="C7" t="s">
        <v>35</v>
      </c>
      <c r="D7" t="s">
        <v>39</v>
      </c>
      <c r="I7" t="s">
        <v>28</v>
      </c>
      <c r="K7" s="5" t="s">
        <v>40</v>
      </c>
    </row>
    <row r="8" spans="1:25" ht="135" x14ac:dyDescent="0.25">
      <c r="A8" t="s">
        <v>37</v>
      </c>
      <c r="B8" s="4" t="s">
        <v>38</v>
      </c>
      <c r="C8" t="s">
        <v>36</v>
      </c>
      <c r="D8" t="s">
        <v>39</v>
      </c>
      <c r="I8" t="s">
        <v>28</v>
      </c>
      <c r="K8" s="5" t="s">
        <v>40</v>
      </c>
    </row>
  </sheetData>
  <hyperlinks>
    <hyperlink ref="B7" r:id="rId1" xr:uid="{6D51DC8A-A229-4BBB-934F-965327808B2C}"/>
    <hyperlink ref="B8" r:id="rId2" xr:uid="{42E29BE2-32BA-4140-873A-4EC13DF72C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 Durst</dc:creator>
  <cp:lastModifiedBy>Robert C Durst</cp:lastModifiedBy>
  <dcterms:created xsi:type="dcterms:W3CDTF">2023-10-05T19:54:48Z</dcterms:created>
  <dcterms:modified xsi:type="dcterms:W3CDTF">2023-10-05T20:13:11Z</dcterms:modified>
</cp:coreProperties>
</file>