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Kearney</author>
  </authors>
  <commentList>
    <comment ref="C7" authorId="0">
      <text>
        <r>
          <rPr>
            <b/>
            <sz val="8"/>
            <rFont val="Tahoma"/>
            <family val="0"/>
          </rPr>
          <t>Mike Kearney:</t>
        </r>
        <r>
          <rPr>
            <sz val="8"/>
            <rFont val="Tahoma"/>
            <family val="0"/>
          </rPr>
          <t xml:space="preserve">
Actually 35790 from surface to geosync orbit, but actual geometries must be longer distances, because of ground station placement around the curvature of earth</t>
        </r>
      </text>
    </comment>
    <comment ref="C16" authorId="0">
      <text>
        <r>
          <rPr>
            <b/>
            <sz val="8"/>
            <rFont val="Tahoma"/>
            <family val="0"/>
          </rPr>
          <t>Mike Kearney:</t>
        </r>
        <r>
          <rPr>
            <sz val="8"/>
            <rFont val="Tahoma"/>
            <family val="0"/>
          </rPr>
          <t xml:space="preserve">
Couldn't find this number anywhere… so one approximate reference that said 1,000,000 km vs 1.5M km.  Kept Keith's number instead.  
</t>
        </r>
      </text>
    </comment>
  </commentList>
</comments>
</file>

<file path=xl/sharedStrings.xml><?xml version="1.0" encoding="utf-8"?>
<sst xmlns="http://schemas.openxmlformats.org/spreadsheetml/2006/main" count="20" uniqueCount="20">
  <si>
    <t>Km/sec speed of light</t>
  </si>
  <si>
    <t>CSI GB currently says</t>
  </si>
  <si>
    <t>LEO direct</t>
  </si>
  <si>
    <t>Earth to LEO via geosync relay</t>
  </si>
  <si>
    <t>Earth center to geosync</t>
  </si>
  <si>
    <t>Earth surface to geosync</t>
  </si>
  <si>
    <t>earth-moon direct</t>
  </si>
  <si>
    <t>Moon-EML2</t>
  </si>
  <si>
    <t>Earth-EML2relay-Moon</t>
  </si>
  <si>
    <t>Earth-moon via Low Lunar Oribt relays</t>
  </si>
  <si>
    <t>TBD</t>
  </si>
  <si>
    <t>Earth to EML4 or EML5 direct</t>
  </si>
  <si>
    <t>Earth to L4/L5 to moon</t>
  </si>
  <si>
    <t>Earth to SEL2</t>
  </si>
  <si>
    <t>1-way Distance (km)</t>
  </si>
  <si>
    <t>Note:  Comm delays for low lunar orbit relays would be interesting, and are the most likely configuration.  Should investigate SCAWG assumptions here.</t>
  </si>
  <si>
    <t xml:space="preserve">Some calculations for RTTs in support of the Cislunar GB comm delay sections.  </t>
  </si>
  <si>
    <t xml:space="preserve">Especially thorugh 3-4 hops between relay satellites, since that builds the case for automated routing.  </t>
  </si>
  <si>
    <t>2-way RTT delay (sec)</t>
  </si>
  <si>
    <t>&lt;0.1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</si>
</sst>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5" sqref="B5"/>
    </sheetView>
  </sheetViews>
  <sheetFormatPr defaultColWidth="9.140625" defaultRowHeight="12.75"/>
  <cols>
    <col min="2" max="2" width="33.140625" style="0" customWidth="1"/>
    <col min="3" max="3" width="19.28125" style="0" customWidth="1"/>
    <col min="4" max="4" width="22.00390625" style="0" customWidth="1"/>
    <col min="5" max="5" width="6.421875" style="0" customWidth="1"/>
  </cols>
  <sheetData>
    <row r="1" ht="12.75">
      <c r="A1" t="s">
        <v>16</v>
      </c>
    </row>
    <row r="3" spans="3:4" ht="12.75">
      <c r="C3" s="1">
        <v>299792.458</v>
      </c>
      <c r="D3" t="s">
        <v>0</v>
      </c>
    </row>
    <row r="5" spans="3:6" ht="12.75">
      <c r="C5" s="3" t="s">
        <v>14</v>
      </c>
      <c r="D5" s="3" t="s">
        <v>18</v>
      </c>
      <c r="F5" t="s">
        <v>1</v>
      </c>
    </row>
    <row r="6" spans="2:6" ht="12.75">
      <c r="B6" t="s">
        <v>2</v>
      </c>
      <c r="C6" s="3">
        <v>440</v>
      </c>
      <c r="D6" s="5">
        <f aca="true" t="shared" si="0" ref="D6:D16">C6/$C$3*2</f>
        <v>0.002935364037743738</v>
      </c>
      <c r="F6" s="3" t="s">
        <v>19</v>
      </c>
    </row>
    <row r="7" spans="2:4" ht="12.75">
      <c r="B7" t="s">
        <v>5</v>
      </c>
      <c r="C7" s="3">
        <v>36000</v>
      </c>
      <c r="D7" s="4">
        <f t="shared" si="0"/>
        <v>0.2401661485426695</v>
      </c>
    </row>
    <row r="8" spans="2:4" ht="12.75">
      <c r="B8" t="s">
        <v>4</v>
      </c>
      <c r="C8" s="3">
        <v>42164</v>
      </c>
      <c r="D8" s="4">
        <f t="shared" si="0"/>
        <v>0.2812879301986977</v>
      </c>
    </row>
    <row r="9" spans="2:6" ht="12.75">
      <c r="B9" t="s">
        <v>3</v>
      </c>
      <c r="C9" s="3">
        <f>36000*2</f>
        <v>72000</v>
      </c>
      <c r="D9" s="4">
        <f t="shared" si="0"/>
        <v>0.480332297085339</v>
      </c>
      <c r="F9">
        <v>0.5</v>
      </c>
    </row>
    <row r="10" spans="2:6" ht="12.75">
      <c r="B10" t="s">
        <v>6</v>
      </c>
      <c r="C10" s="2">
        <v>384400</v>
      </c>
      <c r="D10" s="4">
        <f>C10/$C$3*2</f>
        <v>2.5644407638833933</v>
      </c>
      <c r="F10">
        <v>2.5</v>
      </c>
    </row>
    <row r="11" spans="2:4" ht="12.75">
      <c r="B11" t="s">
        <v>9</v>
      </c>
      <c r="C11" s="6" t="s">
        <v>10</v>
      </c>
      <c r="D11" s="4"/>
    </row>
    <row r="12" spans="2:4" ht="12.75">
      <c r="B12" t="s">
        <v>7</v>
      </c>
      <c r="C12" s="2">
        <v>92000</v>
      </c>
      <c r="D12" s="4">
        <f t="shared" si="0"/>
        <v>0.6137579351645998</v>
      </c>
    </row>
    <row r="13" spans="2:6" ht="12.75">
      <c r="B13" t="s">
        <v>8</v>
      </c>
      <c r="C13">
        <f>(384400+92000+92222)</f>
        <v>568622</v>
      </c>
      <c r="D13" s="4">
        <f t="shared" si="0"/>
        <v>3.7934376587952725</v>
      </c>
      <c r="F13">
        <v>3.8</v>
      </c>
    </row>
    <row r="14" spans="2:4" ht="12.75">
      <c r="B14" t="s">
        <v>11</v>
      </c>
      <c r="C14" s="2">
        <v>384400</v>
      </c>
      <c r="D14" s="4">
        <f t="shared" si="0"/>
        <v>2.5644407638833933</v>
      </c>
    </row>
    <row r="15" spans="2:4" ht="12.75">
      <c r="B15" t="s">
        <v>12</v>
      </c>
      <c r="C15">
        <f>384400*2</f>
        <v>768800</v>
      </c>
      <c r="D15" s="4">
        <f t="shared" si="0"/>
        <v>5.1288815277667865</v>
      </c>
    </row>
    <row r="16" spans="2:6" ht="12.75">
      <c r="B16" t="s">
        <v>13</v>
      </c>
      <c r="C16">
        <v>1500000</v>
      </c>
      <c r="D16" s="4">
        <f t="shared" si="0"/>
        <v>10.006922855944563</v>
      </c>
      <c r="F16">
        <v>10</v>
      </c>
    </row>
    <row r="17" ht="12.75">
      <c r="D17" s="4"/>
    </row>
    <row r="18" ht="12.75">
      <c r="D18" s="4"/>
    </row>
    <row r="19" ht="12.75">
      <c r="D19" s="4"/>
    </row>
    <row r="20" spans="2:4" ht="12.75">
      <c r="B20" t="s">
        <v>15</v>
      </c>
      <c r="D20" s="4"/>
    </row>
    <row r="21" spans="2:4" ht="12.75">
      <c r="B21" t="s">
        <v>17</v>
      </c>
      <c r="D21" s="4"/>
    </row>
    <row r="22" ht="12.75">
      <c r="D22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LMIT-ODIN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Kearney</dc:creator>
  <cp:keywords/>
  <dc:description/>
  <cp:lastModifiedBy>Mike Kearney</cp:lastModifiedBy>
  <dcterms:created xsi:type="dcterms:W3CDTF">2005-10-28T10:08:06Z</dcterms:created>
  <dcterms:modified xsi:type="dcterms:W3CDTF">2005-10-28T12:30:26Z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