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filterPrivacy="1" codeName="ThisWorkbook"/>
  <xr:revisionPtr revIDLastSave="0" documentId="13_ncr:1_{5D5A86B7-9035-49C5-BF4F-8C923251D048}" xr6:coauthVersionLast="36" xr6:coauthVersionMax="36" xr10:uidLastSave="{00000000-0000-0000-0000-000000000000}"/>
  <bookViews>
    <workbookView xWindow="-110" yWindow="-110" windowWidth="18090" windowHeight="8850" xr2:uid="{00000000-000D-0000-FFFF-FFFF00000000}"/>
  </bookViews>
  <sheets>
    <sheet name="Agenda" sheetId="2" r:id="rId1"/>
  </sheets>
  <definedNames>
    <definedName name="_xlnm._FilterDatabase" localSheetId="0" hidden="1">Agenda!$B$4:$F$10</definedName>
    <definedName name="_xlnm.Print_Titles" localSheetId="0">Agenda!$4:$4</definedName>
    <definedName name="RowTitleRegion1..C6" localSheetId="0">Agenda!#REF!</definedName>
    <definedName name="RowTitleRegion1..C6">#REF!</definedName>
    <definedName name="Title1" localSheetId="0">MeetingData2[[#Headers],[Start]]</definedName>
    <definedName name="Title1">#REF!</definedName>
  </definedNames>
  <calcPr calcId="191029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6" i="2"/>
  <c r="B9" i="2"/>
  <c r="C8" i="2"/>
  <c r="B8" i="2"/>
  <c r="B6" i="2"/>
  <c r="C6" i="2" s="1"/>
  <c r="B7" i="2" s="1"/>
  <c r="C7" i="2" s="1"/>
  <c r="D11" i="2"/>
  <c r="D20" i="2"/>
  <c r="C19" i="2"/>
  <c r="A17" i="2"/>
  <c r="A18" i="2" s="1"/>
  <c r="A19" i="2" s="1"/>
  <c r="A16" i="2"/>
  <c r="C15" i="2"/>
  <c r="B16" i="2" s="1"/>
  <c r="C16" i="2" s="1"/>
  <c r="B17" i="2" s="1"/>
  <c r="C17" i="2" s="1"/>
  <c r="B18" i="2" s="1"/>
  <c r="C18" i="2" s="1"/>
  <c r="B19" i="2" s="1"/>
  <c r="C9" i="2" l="1"/>
  <c r="B10" i="2" s="1"/>
  <c r="C10" i="2"/>
  <c r="C5" i="2" l="1"/>
</calcChain>
</file>

<file path=xl/sharedStrings.xml><?xml version="1.0" encoding="utf-8"?>
<sst xmlns="http://schemas.openxmlformats.org/spreadsheetml/2006/main" count="28" uniqueCount="21">
  <si>
    <t>Item</t>
  </si>
  <si>
    <t>Total</t>
  </si>
  <si>
    <t>Adjourn</t>
  </si>
  <si>
    <t>Duration</t>
  </si>
  <si>
    <t>Who and/or Comments</t>
  </si>
  <si>
    <t>Start</t>
  </si>
  <si>
    <t xml:space="preserve">End </t>
  </si>
  <si>
    <t>Intro, agenda review/approval</t>
  </si>
  <si>
    <t>Use case discussion and pritorization</t>
  </si>
  <si>
    <t>Help to determine what propsed CCSDS cloud standards will and will not address</t>
  </si>
  <si>
    <t>Joint Session, SE Area -- Security WG</t>
  </si>
  <si>
    <t xml:space="preserve">Cloud computing and cybersecurity </t>
  </si>
  <si>
    <t>Concept Paper development</t>
  </si>
  <si>
    <t>Cloud computing provider functions survey</t>
  </si>
  <si>
    <t>Preliminary abstract functional architecture discussion</t>
  </si>
  <si>
    <t xml:space="preserve">Concept Paper survey </t>
  </si>
  <si>
    <t xml:space="preserve">Standards shaping discussion </t>
  </si>
  <si>
    <t>&lt;Reserved, planning, etc.&gt;</t>
  </si>
  <si>
    <t>Cloud BOF -- Proposed agenda for Fall 2022 Meetings</t>
  </si>
  <si>
    <t xml:space="preserve">File formats? Services? Use TGFT/XFDU </t>
  </si>
  <si>
    <t>What are the functions needed for use cases identified? Also address client side considerations?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</si>
</sst>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  <numFmt numFmtId="166" formatCode="[$-F800]dddd\,\ mmmm\ dd\,\ yyyy"/>
  </numFmts>
  <fonts count="7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7">
    <xf numFmtId="0" fontId="0" fillId="0" borderId="0">
      <alignment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5" fontId="4" fillId="0" borderId="0" applyFont="0" applyFill="0" applyBorder="0" applyAlignment="0">
      <alignment horizontal="left" vertical="top" wrapText="1"/>
    </xf>
    <xf numFmtId="164" fontId="4" fillId="0" borderId="0" applyFont="0" applyFill="0" applyBorder="0" applyAlignment="0">
      <alignment horizontal="left" vertical="top" wrapText="1"/>
    </xf>
    <xf numFmtId="0" fontId="1" fillId="2" borderId="0" applyNumberFormat="0" applyBorder="0" applyAlignment="0" applyProtection="0"/>
  </cellStyleXfs>
  <cellXfs count="16">
    <xf numFmtId="0" fontId="0" fillId="0" borderId="0" xfId="0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>
      <alignment wrapText="1"/>
    </xf>
    <xf numFmtId="0" fontId="0" fillId="0" borderId="0" xfId="10" applyFont="1">
      <alignment horizontal="center" wrapText="1"/>
    </xf>
    <xf numFmtId="0" fontId="0" fillId="0" borderId="0" xfId="0" applyFill="1">
      <alignment wrapText="1"/>
    </xf>
    <xf numFmtId="0" fontId="0" fillId="0" borderId="0" xfId="0" applyAlignment="1">
      <alignment horizontal="center" wrapText="1"/>
    </xf>
    <xf numFmtId="0" fontId="2" fillId="0" borderId="0" xfId="6" applyAlignment="1">
      <alignment horizontal="center" vertical="center"/>
    </xf>
    <xf numFmtId="0" fontId="0" fillId="0" borderId="0" xfId="10" applyFont="1" applyAlignment="1">
      <alignment horizontal="center" wrapText="1"/>
    </xf>
    <xf numFmtId="165" fontId="0" fillId="0" borderId="0" xfId="15" applyNumberFormat="1" applyFont="1" applyAlignment="1">
      <alignment horizontal="center" wrapText="1"/>
    </xf>
    <xf numFmtId="165" fontId="0" fillId="0" borderId="0" xfId="14" applyFont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5" fillId="0" borderId="0" xfId="7" applyAlignment="1">
      <alignment horizontal="center"/>
    </xf>
    <xf numFmtId="166" fontId="1" fillId="2" borderId="0" xfId="16" applyNumberFormat="1" applyAlignment="1">
      <alignment horizontal="center" vertical="top" wrapText="1"/>
    </xf>
    <xf numFmtId="166" fontId="1" fillId="2" borderId="2" xfId="16" applyNumberFormat="1" applyBorder="1" applyAlignment="1">
      <alignment horizontal="center" vertical="top" wrapText="1"/>
    </xf>
  </cellXfs>
  <cellStyles count="17">
    <cellStyle name="60% - Accent3" xfId="16" builtinId="40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 xr:uid="{00000000-0005-0000-0000-000004000000}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 xr:uid="{00000000-0005-0000-0000-00000D000000}"/>
    <cellStyle name="Time" xfId="14" xr:uid="{00000000-0005-0000-0000-00000E000000}"/>
    <cellStyle name="Title" xfId="6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h:mm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h:mm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 xr9:uid="{00000000-0011-0000-FFFF-FFFF00000000}">
      <tableStyleElement type="wholeTable" dxfId="19"/>
      <tableStyleElement type="headerRow" dxfId="18"/>
      <tableStyleElement type="totalRow" dxfId="17"/>
      <tableStyleElement type="first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52D7EA-2381-4910-863E-3DAF2B480228}" name="MeetingData2" displayName="MeetingData2" ref="B4:F11" totalsRowCount="1" headerRowCellStyle="Heading 4">
  <autoFilter ref="B4:F10" xr:uid="{00000000-0009-0000-0100-000006000000}"/>
  <tableColumns count="5">
    <tableColumn id="1" xr3:uid="{E42B46D7-7545-4B44-803A-6A7E18F01332}" name="Start" totalsRowLabel="Total" dataDxfId="15" totalsRowDxfId="4" dataCellStyle="Start/End Time">
      <calculatedColumnFormula>IF(ISBLANK(C4),"",C4)</calculatedColumnFormula>
    </tableColumn>
    <tableColumn id="2" xr3:uid="{58F4B799-4142-48DF-A857-860F33E98E52}" name="End " dataDxfId="14" totalsRowDxfId="3" dataCellStyle="Start/End Time">
      <calculatedColumnFormula>IFERROR(IF(ISBLANK(D5),"",B5+D5), "")</calculatedColumnFormula>
    </tableColumn>
    <tableColumn id="3" xr3:uid="{6C20698C-43E5-40B2-8ABF-3D59F8A54FFD}" name="Duration" totalsRowFunction="sum" dataDxfId="13" totalsRowDxfId="2" dataCellStyle="Time"/>
    <tableColumn id="4" xr3:uid="{85F495E7-0034-4D58-8414-508CA26C74DD}" name="Item" totalsRowDxfId="1" dataCellStyle="Normal"/>
    <tableColumn id="5" xr3:uid="{22CE822E-4E3C-49F4-8EB3-712CBA3D9EE5}" name="Who and/or Comments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3CE414-19DA-48A1-BBF8-1FBDAFD07C00}" name="MeetingData23" displayName="MeetingData23" ref="B14:F20" totalsRowCount="1" headerRowCellStyle="Heading 4">
  <autoFilter ref="B14:F19" xr:uid="{A806E70B-C467-4B39-A28B-30A0779B2835}"/>
  <tableColumns count="5">
    <tableColumn id="1" xr3:uid="{613F57C3-67AC-4C52-9B0B-710EF91F365B}" name="Start" totalsRowLabel="Total" dataDxfId="12" totalsRowDxfId="9" dataCellStyle="Start/End Time">
      <calculatedColumnFormula>IF(ISBLANK(C14),"",C14)</calculatedColumnFormula>
    </tableColumn>
    <tableColumn id="2" xr3:uid="{0AD96FF1-A50A-4958-8D2C-55BD8DF9704E}" name="End " dataDxfId="11" totalsRowDxfId="8" dataCellStyle="Start/End Time">
      <calculatedColumnFormula>IFERROR(IF(ISBLANK(D15),"",B15+D15), "")</calculatedColumnFormula>
    </tableColumn>
    <tableColumn id="3" xr3:uid="{30C40E34-FEC1-415C-AAB8-CDCB6D4F46FB}" name="Duration" totalsRowFunction="sum" dataDxfId="10" totalsRowDxfId="7" dataCellStyle="Time"/>
    <tableColumn id="4" xr3:uid="{E491D28F-B64D-44C0-9C39-76C3F199AF4C}" name="Item" totalsRowDxfId="6" dataCellStyle="Normal"/>
    <tableColumn id="5" xr3:uid="{86293F22-2AFB-4F46-AE01-8D2F7C8DEE72}" name="Who and/or Comments" totalsRowDxfId="5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D2C-4645-4189-8B99-597DFE82B392}">
  <sheetPr>
    <tabColor theme="4"/>
    <pageSetUpPr fitToPage="1"/>
  </sheetPr>
  <dimension ref="A1:F20"/>
  <sheetViews>
    <sheetView showGridLines="0" tabSelected="1" zoomScale="110" zoomScaleNormal="110" workbookViewId="0">
      <selection activeCell="I11" sqref="I11"/>
    </sheetView>
  </sheetViews>
  <sheetFormatPr defaultRowHeight="30" customHeight="1" x14ac:dyDescent="0.3"/>
  <cols>
    <col min="1" max="1" width="2.75" bestFit="1" customWidth="1"/>
    <col min="2" max="2" width="12.4140625" style="5" customWidth="1"/>
    <col min="3" max="3" width="16.25" style="5" customWidth="1"/>
    <col min="4" max="4" width="14.25" style="5" customWidth="1"/>
    <col min="5" max="5" width="43" customWidth="1"/>
    <col min="6" max="6" width="53.6640625" customWidth="1"/>
    <col min="7" max="7" width="2.58203125" customWidth="1"/>
    <col min="9" max="9" width="37" customWidth="1"/>
  </cols>
  <sheetData>
    <row r="1" spans="1:6" ht="18" customHeight="1" x14ac:dyDescent="0.35">
      <c r="A1" s="12"/>
      <c r="B1" s="13" t="s">
        <v>18</v>
      </c>
      <c r="C1" s="13"/>
      <c r="D1" s="13"/>
      <c r="E1" s="13"/>
      <c r="F1" s="13"/>
    </row>
    <row r="2" spans="1:6" ht="18" x14ac:dyDescent="0.3">
      <c r="B2" s="6"/>
    </row>
    <row r="3" spans="1:6" ht="30" customHeight="1" x14ac:dyDescent="0.3">
      <c r="B3" s="15">
        <v>44851</v>
      </c>
      <c r="C3" s="15"/>
    </row>
    <row r="4" spans="1:6" ht="30" customHeight="1" x14ac:dyDescent="0.3">
      <c r="B4" s="7" t="s">
        <v>5</v>
      </c>
      <c r="C4" s="7" t="s">
        <v>6</v>
      </c>
      <c r="D4" s="7" t="s">
        <v>3</v>
      </c>
      <c r="E4" s="3" t="s">
        <v>0</v>
      </c>
      <c r="F4" s="3" t="s">
        <v>4</v>
      </c>
    </row>
    <row r="5" spans="1:6" ht="30" customHeight="1" x14ac:dyDescent="0.3">
      <c r="A5">
        <v>1</v>
      </c>
      <c r="B5" s="8">
        <v>0.5625</v>
      </c>
      <c r="C5" s="8">
        <f>IFERROR(IF(ISBLANK(D5),"",B5+D5), "")</f>
        <v>0.56597222222222221</v>
      </c>
      <c r="D5" s="9">
        <v>3.472222222222222E-3</v>
      </c>
      <c r="E5" t="s">
        <v>7</v>
      </c>
    </row>
    <row r="6" spans="1:6" ht="30" customHeight="1" x14ac:dyDescent="0.3">
      <c r="A6">
        <f>A5+1</f>
        <v>2</v>
      </c>
      <c r="B6" s="8">
        <f>IF(ISBLANK(C5),"",C5)</f>
        <v>0.56597222222222221</v>
      </c>
      <c r="C6" s="8">
        <f t="shared" ref="C6:C9" si="0">IFERROR(IF(ISBLANK(D6),"",B6+D6), "")</f>
        <v>0.58680555555555558</v>
      </c>
      <c r="D6" s="9">
        <v>2.0833333333333332E-2</v>
      </c>
      <c r="E6" s="4" t="s">
        <v>8</v>
      </c>
      <c r="F6" s="4" t="s">
        <v>9</v>
      </c>
    </row>
    <row r="7" spans="1:6" ht="30" customHeight="1" x14ac:dyDescent="0.3">
      <c r="A7">
        <f t="shared" ref="A7:A10" si="1">A6+1</f>
        <v>3</v>
      </c>
      <c r="B7" s="8">
        <f>IF(ISBLANK(C6),"",C6)</f>
        <v>0.58680555555555558</v>
      </c>
      <c r="C7" s="8">
        <f t="shared" si="0"/>
        <v>0.61805555555555558</v>
      </c>
      <c r="D7" s="9">
        <v>3.125E-2</v>
      </c>
      <c r="E7" s="4" t="s">
        <v>14</v>
      </c>
      <c r="F7" s="4" t="s">
        <v>20</v>
      </c>
    </row>
    <row r="8" spans="1:6" ht="30" customHeight="1" x14ac:dyDescent="0.3">
      <c r="A8">
        <f t="shared" si="1"/>
        <v>4</v>
      </c>
      <c r="B8" s="8">
        <f>IF(ISBLANK(C7),"",C7)</f>
        <v>0.61805555555555558</v>
      </c>
      <c r="C8" s="8">
        <f t="shared" si="0"/>
        <v>0.625</v>
      </c>
      <c r="D8" s="9">
        <v>6.9444444444444441E-3</v>
      </c>
      <c r="E8" s="4" t="s">
        <v>15</v>
      </c>
      <c r="F8" s="4"/>
    </row>
    <row r="9" spans="1:6" ht="30" customHeight="1" x14ac:dyDescent="0.3">
      <c r="A9">
        <f t="shared" si="1"/>
        <v>5</v>
      </c>
      <c r="B9" s="8">
        <f>IF(ISBLANK(C8),"",C8)</f>
        <v>0.625</v>
      </c>
      <c r="C9" s="8">
        <f t="shared" si="0"/>
        <v>0.64583333333333337</v>
      </c>
      <c r="D9" s="9">
        <v>2.0833333333333332E-2</v>
      </c>
      <c r="E9" s="4" t="s">
        <v>10</v>
      </c>
      <c r="F9" s="4" t="s">
        <v>11</v>
      </c>
    </row>
    <row r="10" spans="1:6" ht="30" customHeight="1" x14ac:dyDescent="0.3">
      <c r="A10">
        <f t="shared" si="1"/>
        <v>6</v>
      </c>
      <c r="B10" s="8">
        <f>IF(ISBLANK(C9),"",C9)</f>
        <v>0.64583333333333337</v>
      </c>
      <c r="C10" s="8" t="str">
        <f t="shared" ref="C10" si="2">IFERROR(IF(ISBLANK(D10),"",B10+D10), "")</f>
        <v/>
      </c>
      <c r="D10" s="9"/>
      <c r="E10" s="4" t="s">
        <v>2</v>
      </c>
      <c r="F10" s="4"/>
    </row>
    <row r="11" spans="1:6" ht="30" customHeight="1" x14ac:dyDescent="0.3">
      <c r="B11" s="10" t="s">
        <v>1</v>
      </c>
      <c r="C11" s="10"/>
      <c r="D11" s="11">
        <f>SUBTOTAL(109,MeetingData2[Duration])</f>
        <v>8.3333333333333329E-2</v>
      </c>
      <c r="E11" s="1"/>
      <c r="F11" s="2"/>
    </row>
    <row r="13" spans="1:6" ht="30" customHeight="1" x14ac:dyDescent="0.3">
      <c r="B13" s="14">
        <v>44854</v>
      </c>
      <c r="C13" s="14"/>
    </row>
    <row r="14" spans="1:6" ht="30" customHeight="1" x14ac:dyDescent="0.3">
      <c r="B14" s="7" t="s">
        <v>5</v>
      </c>
      <c r="C14" s="7" t="s">
        <v>6</v>
      </c>
      <c r="D14" s="7" t="s">
        <v>3</v>
      </c>
      <c r="E14" s="3" t="s">
        <v>0</v>
      </c>
      <c r="F14" s="3" t="s">
        <v>4</v>
      </c>
    </row>
    <row r="15" spans="1:6" ht="30" customHeight="1" x14ac:dyDescent="0.3">
      <c r="A15">
        <v>1</v>
      </c>
      <c r="B15" s="8">
        <v>0.36458333333333331</v>
      </c>
      <c r="C15" s="8">
        <f>IFERROR(IF(ISBLANK(D15),"",B15+D15), "")</f>
        <v>0.375</v>
      </c>
      <c r="D15" s="9">
        <v>1.0416666666666666E-2</v>
      </c>
      <c r="E15" t="s">
        <v>13</v>
      </c>
    </row>
    <row r="16" spans="1:6" ht="30" customHeight="1" x14ac:dyDescent="0.3">
      <c r="A16">
        <f>A15+1</f>
        <v>2</v>
      </c>
      <c r="B16" s="8">
        <f>IF(ISBLANK(C15),"",C15)</f>
        <v>0.375</v>
      </c>
      <c r="C16" s="8">
        <f>IFERROR(IF(ISBLANK(D16),"",B16+D16), "")</f>
        <v>0.40625</v>
      </c>
      <c r="D16" s="9">
        <v>3.125E-2</v>
      </c>
      <c r="E16" s="4" t="s">
        <v>16</v>
      </c>
      <c r="F16" s="4" t="s">
        <v>19</v>
      </c>
    </row>
    <row r="17" spans="1:6" ht="30" customHeight="1" x14ac:dyDescent="0.3">
      <c r="A17">
        <f t="shared" ref="A17:A19" si="3">A16+1</f>
        <v>3</v>
      </c>
      <c r="B17" s="8">
        <f t="shared" ref="B17:B18" si="4">IF(ISBLANK(C16),"",C16)</f>
        <v>0.40625</v>
      </c>
      <c r="C17" s="8">
        <f t="shared" ref="C17:C19" si="5">IFERROR(IF(ISBLANK(D17),"",B17+D17), "")</f>
        <v>0.42708333333333331</v>
      </c>
      <c r="D17" s="9">
        <v>2.0833333333333332E-2</v>
      </c>
      <c r="E17" s="4" t="s">
        <v>12</v>
      </c>
      <c r="F17" s="4"/>
    </row>
    <row r="18" spans="1:6" ht="30" customHeight="1" x14ac:dyDescent="0.3">
      <c r="A18">
        <f t="shared" si="3"/>
        <v>4</v>
      </c>
      <c r="B18" s="8">
        <f>IF(ISBLANK(C17),"",C17)</f>
        <v>0.42708333333333331</v>
      </c>
      <c r="C18" s="8">
        <f t="shared" si="5"/>
        <v>0.44791666666666663</v>
      </c>
      <c r="D18" s="9">
        <v>2.0833333333333332E-2</v>
      </c>
      <c r="E18" s="4" t="s">
        <v>17</v>
      </c>
      <c r="F18" s="4"/>
    </row>
    <row r="19" spans="1:6" ht="30" customHeight="1" x14ac:dyDescent="0.3">
      <c r="A19">
        <f t="shared" si="3"/>
        <v>5</v>
      </c>
      <c r="B19" s="8">
        <f>IF(ISBLANK(C18),"",C18)</f>
        <v>0.44791666666666663</v>
      </c>
      <c r="C19" s="8" t="str">
        <f t="shared" si="5"/>
        <v/>
      </c>
      <c r="D19" s="9"/>
      <c r="E19" s="4" t="s">
        <v>2</v>
      </c>
      <c r="F19" s="4"/>
    </row>
    <row r="20" spans="1:6" ht="30" customHeight="1" x14ac:dyDescent="0.3">
      <c r="B20" s="10" t="s">
        <v>1</v>
      </c>
      <c r="C20" s="10"/>
      <c r="D20" s="11">
        <f>SUBTOTAL(109,MeetingData23[Duration])</f>
        <v>8.3333333333333329E-2</v>
      </c>
      <c r="E20" s="1"/>
      <c r="F20" s="2"/>
    </row>
  </sheetData>
  <mergeCells count="3">
    <mergeCell ref="B3:C3"/>
    <mergeCell ref="B13:C13"/>
    <mergeCell ref="B1:F1"/>
  </mergeCells>
  <dataValidations count="9">
    <dataValidation allowBlank="1" showInputMessage="1" showErrorMessage="1" prompt="Enter Contact person name in this column under this heading" sqref="F4 F14" xr:uid="{AC2E6EE5-6B6B-4CAF-8784-A3B85F8C694F}"/>
    <dataValidation allowBlank="1" showInputMessage="1" showErrorMessage="1" prompt="Enter Item in this column under this heading" sqref="E4 E14" xr:uid="{99927EFD-B80B-4DFD-BED4-C71700E37DE3}"/>
    <dataValidation allowBlank="1" showInputMessage="1" showErrorMessage="1" prompt="Enter Time duration in this column under this heading" sqref="D4 D14" xr:uid="{BE7D9C8A-94E6-42B3-B94A-F34AA6232C76}"/>
    <dataValidation allowBlank="1" showInputMessage="1" showErrorMessage="1" prompt="End time is automatically calculated in this column under this heading" sqref="C4 C14" xr:uid="{D85DC22C-231D-4C0B-B900-FBB99BF1711C}"/>
    <dataValidation allowBlank="1" showInputMessage="1" showErrorMessage="1" prompt="Enter Start time in this column under this heading. Use heading filters to find specific entries" sqref="B4 B14" xr:uid="{5A88FACA-D1F6-4503-A90F-65DAC8321353}"/>
    <dataValidation allowBlank="1" showInputMessage="1" showErrorMessage="1" prompt="Enter Date in this cell and meeting Title, Location, and Date in cells below" sqref="B3 B13" xr:uid="{0EEC559E-0372-49A0-8B01-41EE4EA09220}"/>
    <dataValidation allowBlank="1" showInputMessage="1" showErrorMessage="1" prompt="Title of this worksheet is in this cell" sqref="B2" xr:uid="{CF7ED60F-CFAD-4FA1-BD4A-3CFE27A82537}"/>
    <dataValidation allowBlank="1" showInputMessage="1" showErrorMessage="1" prompt="Enter Company Name in this cell" sqref="B1" xr:uid="{FCFF7207-441B-4887-A606-95C30986F8DF}"/>
    <dataValidation allowBlank="1" showInputMessage="1" showErrorMessage="1" prompt="Create an Adjustable Meeting Agenda in this worksheet. Enter meeting details in cells C4 through C6. Enter meeting specifics in Meeting Data table" sqref="A1" xr:uid="{D119E0B6-A77D-4136-8CCF-0CDB1CF5133C}"/>
  </dataValidations>
  <printOptions horizontalCentered="1"/>
  <pageMargins left="0.75" right="0.75" top="1" bottom="1" header="0.5" footer="0.5"/>
  <pageSetup scale="72" fitToHeight="0" orientation="portrait" r:id="rId1"/>
  <headerFooter differentFirst="1">
    <oddFooter>Page &amp;P of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E1DB8-EEE7-4167-9E25-26E0259E3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55B72A-4EA3-4C68-8193-5B75E0E4C40D}">
  <ds:schemaRefs>
    <ds:schemaRef ds:uri="71af3243-3dd4-4a8d-8c0d-dd76da1f02a5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3F77083-1296-4BD8-9C43-15B6B30681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Agenda</vt:lpstr>
      <vt:lpstr>Agenda!Print_Titles</vt:lpstr>
      <vt:lpstr>Agenda!Title1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2019-06-15T09:32:20Z</dcterms:created>
  <dcterms:modified xsi:type="dcterms:W3CDTF">2022-09-15T15:38:03Z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