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ross5\Documents\CCSDS\CCSDS Technical Plenary\Fall 2016\Planning\"/>
    </mc:Choice>
  </mc:AlternateContent>
  <bookViews>
    <workbookView xWindow="0" yWindow="0" windowWidth="23040" windowHeight="8136" tabRatio="500" firstSheet="2" activeTab="2"/>
  </bookViews>
  <sheets>
    <sheet name="Room Planning" sheetId="1" state="hidden" r:id="rId1"/>
    <sheet name="Room_Availability" sheetId="2" state="hidden" r:id="rId2"/>
    <sheet name="Room_Planning_Counts" sheetId="4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  <definedName name="_xlnm.Print_Area" localSheetId="2">Room_Planning_Counts!$B$2:$AA$57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4" l="1"/>
  <c r="G50" i="4"/>
  <c r="I50" i="4"/>
  <c r="K50" i="4"/>
  <c r="M50" i="4"/>
  <c r="O50" i="4"/>
  <c r="Q50" i="4"/>
  <c r="S50" i="4"/>
  <c r="U50" i="4"/>
  <c r="W50" i="4"/>
  <c r="X50" i="4"/>
  <c r="Y50" i="4"/>
  <c r="Z50" i="4"/>
  <c r="AA50" i="4"/>
  <c r="C50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8" i="4"/>
  <c r="C27" i="3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<sst xmlns="http://schemas.openxmlformats.org/spreadsheetml/2006/main" count="460" uniqueCount="144">
  <si>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</si>
  <si>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</si>
  <si>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</si>
  <si>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</si>
  <si>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</si>
  <si>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</si>
  <si>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</si>
  <si>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</si>
  <si>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</si>
  <si>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</si>
  <si>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</si>
  <si>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</si>
  <si>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</si>
  <si>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</si>
  <si>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</si>
  <si>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</si>
  <si>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</si>
  <si>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</si>
  <si>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</si>
  <si>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</si>
  <si>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</si>
  <si>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</si>
  <si>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</si>
  <si>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</si>
  <si>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</si>
  <si>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</si>
  <si>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</si>
  <si>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</si>
  <si>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</si>
  <si>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</si>
  <si>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</si>
  <si>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</si>
  <si>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</si>
  <si>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</si>
  <si>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</si>
  <si>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</si>
  <si>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</si>
  <si>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</si>
  <si>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</si>
  <si>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</si>
  <si>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</si>
  <si>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</si>
  <si>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</si>
  <si>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</si>
  <si>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</si>
  <si>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</si>
  <si>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</si>
  <si>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</si>
  <si>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</si>
  <si>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</si>
  <si>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</si>
  <si>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</si>
  <si>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</si>
  <si>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</si>
  <si>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</si>
  <si>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</si>
  <si>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</si>
  <si>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</si>
  <si>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</si>
  <si>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</si>
  <si>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</si>
  <si>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</si>
  <si>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</si>
  <si>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</si>
  <si>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</si>
  <si>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</si>
  <si>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</si>
  <si>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</si>
  <si>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</si>
  <si>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</si>
  <si>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</si>
  <si>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</si>
  <si>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</si>
  <si>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</si>
  <si>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</si>
  <si>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</si>
  <si>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</si>
  <si>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</si>
  <si>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</si>
  <si>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</si>
  <si>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</si>
  <si>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</si>
  <si>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</si>
  <si>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</si>
  <si>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</si>
  <si>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</si>
  <si>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</si>
  <si>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</si>
  <si>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</si>
  <si>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</si>
  <si>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</si>
  <si>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</si>
  <si>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</si>
  <si>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</si>
  <si>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</si>
  <si>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</si>
  <si>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</si>
  <si>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</si>
  <si>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</si>
  <si>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</si>
  <si>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</si>
  <si>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</si>
  <si>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</si>
  <si>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</si>
  <si>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</si>
  <si>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</si>
  <si>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</si>
  <si>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</si>
  <si>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</si>
  <si>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Provides a sum of the meetings as oppose to the locations that were used for meetings in Room Planning. Reason: Some groups met in different rooms.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</si>
  <si>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</si>
  <si>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</si>
  <si>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</si>
  <si>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</si>
  <si>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</si>
  <si>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</si>
  <si>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</si>
  <si>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</si>
  <si>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</si>
  <si>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</si>
  <si>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</si>
  <si>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</si>
  <si>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</si>
  <si>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</si>
  <si>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Days of Meeting</t>
  </si>
  <si>
    <t>Total Rooms Required</t>
  </si>
  <si>
    <t>CCSDS Technical Meetings
ASI Headquarters, Rome, Italy, 17 - 21 October 2016</t>
  </si>
  <si>
    <t>Monday          17 Oct 
8h45-9h45</t>
  </si>
  <si>
    <t>Monday           17 Oct 
9h45-10h45</t>
  </si>
  <si>
    <t>Monday           17 Oct
10h45-12h30</t>
  </si>
  <si>
    <t>Monday           17 Oct
13h30-17h30</t>
  </si>
  <si>
    <t>Tuesday           18 Oct
8h45-12h30</t>
  </si>
  <si>
    <t>Tuesday           18 Oct
13h30-17h30</t>
  </si>
  <si>
    <t>Wednesday     19 Oct
8h45-12h30</t>
  </si>
  <si>
    <t>Wednesday     19 Oct
13h30-17h30</t>
  </si>
  <si>
    <t>Thursday         20 Oct
8h45-12h30</t>
  </si>
  <si>
    <t>Thursday         20 Oct
13h30-17h30</t>
  </si>
  <si>
    <t>Friday                 21 Oct
8h45-12h30</t>
  </si>
  <si>
    <t>Friday                 21 Oct
13h30-16h00</t>
  </si>
  <si>
    <t>Friday                  21 Oct
16h00-17h30</t>
  </si>
  <si>
    <t>RFM + C&amp;S</t>
  </si>
  <si>
    <t>XML SIG &amp; SANA Steering Group</t>
  </si>
  <si>
    <t>Subnetwork Services WG</t>
  </si>
  <si>
    <t>APP + SUBNET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</si>
</sst>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5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3" borderId="32" xfId="0" applyFont="1" applyFill="1" applyBorder="1" applyAlignment="1">
      <alignment wrapText="1"/>
    </xf>
    <xf numFmtId="0" fontId="12" fillId="0" borderId="37" xfId="0" applyFont="1" applyBorder="1" applyAlignment="1">
      <alignment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7" fillId="3" borderId="43" xfId="0" applyFont="1" applyFill="1" applyBorder="1"/>
    <xf numFmtId="0" fontId="22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2" fillId="0" borderId="15" xfId="0" applyFont="1" applyBorder="1" applyAlignment="1">
      <alignment vertical="center"/>
    </xf>
    <xf numFmtId="0" fontId="21" fillId="0" borderId="44" xfId="0" applyFont="1" applyFill="1" applyBorder="1" applyAlignment="1">
      <alignment horizontal="right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view="pageBreakPreview" topLeftCell="A7" zoomScale="40" zoomScaleNormal="40" zoomScaleSheetLayoutView="40" zoomScalePageLayoutView="75" workbookViewId="0">
      <selection activeCell="AA52" sqref="AA52"/>
    </sheetView>
  </sheetViews>
  <sheetFormatPr defaultColWidth="11" defaultRowHeight="15.6" x14ac:dyDescent="0.3"/>
  <cols>
    <col min="1" max="1" width="1.09765625" customWidth="1"/>
    <col min="2" max="2" width="60" customWidth="1"/>
    <col min="3" max="3" width="14.19921875" customWidth="1"/>
    <col min="4" max="4" width="3.69921875" customWidth="1"/>
    <col min="5" max="5" width="14.59765625" customWidth="1"/>
    <col min="6" max="6" width="3.5" customWidth="1"/>
    <col min="7" max="7" width="15.19921875" customWidth="1"/>
    <col min="8" max="8" width="3.8984375" customWidth="1"/>
    <col min="9" max="9" width="14.59765625" customWidth="1"/>
    <col min="10" max="10" width="3.3984375" customWidth="1"/>
    <col min="11" max="11" width="14.69921875" customWidth="1"/>
    <col min="12" max="12" width="3.5" customWidth="1"/>
    <col min="13" max="13" width="15" customWidth="1"/>
    <col min="14" max="14" width="3.3984375" customWidth="1"/>
    <col min="15" max="15" width="15.3984375" customWidth="1"/>
    <col min="16" max="16" width="3.3984375" customWidth="1"/>
    <col min="17" max="17" width="15.59765625" customWidth="1"/>
    <col min="18" max="18" width="3.5" customWidth="1"/>
    <col min="19" max="19" width="14.8984375" customWidth="1"/>
    <col min="20" max="20" width="3.69921875" customWidth="1"/>
    <col min="21" max="21" width="15.5" customWidth="1"/>
    <col min="22" max="22" width="3.19921875" customWidth="1"/>
    <col min="23" max="23" width="16.5" customWidth="1"/>
    <col min="24" max="24" width="3" customWidth="1"/>
    <col min="25" max="25" width="14.19921875" customWidth="1"/>
    <col min="26" max="26" width="3.09765625" customWidth="1"/>
    <col min="27" max="27" width="13.8984375" customWidth="1"/>
    <col min="28" max="28" width="3.59765625" customWidth="1"/>
    <col min="29" max="29" width="13.3984375" customWidth="1"/>
    <col min="30" max="30" width="18.09765625" customWidth="1"/>
    <col min="31" max="31" width="13" customWidth="1"/>
    <col min="32" max="32" width="22.3984375" customWidth="1"/>
    <col min="33" max="33" width="12" customWidth="1"/>
    <col min="35" max="35" width="2.3984375" customWidth="1"/>
  </cols>
  <sheetData>
    <row r="1" spans="2:37" ht="5.0999999999999996" customHeight="1" x14ac:dyDescent="0.3"/>
    <row r="2" spans="2:37" ht="21" x14ac:dyDescent="0.3">
      <c r="I2" s="209" t="s">
        <v>44</v>
      </c>
      <c r="J2" s="209"/>
      <c r="K2" s="210"/>
      <c r="L2" s="210"/>
      <c r="M2" s="210"/>
      <c r="N2" s="210"/>
      <c r="O2" s="210"/>
      <c r="P2" s="210"/>
      <c r="Q2" s="210"/>
      <c r="R2" s="6"/>
      <c r="W2" s="2"/>
      <c r="X2" s="2"/>
      <c r="Y2" s="2"/>
      <c r="Z2" s="2"/>
    </row>
    <row r="3" spans="2:37" ht="22.8" x14ac:dyDescent="0.3">
      <c r="I3" s="210"/>
      <c r="J3" s="210"/>
      <c r="K3" s="210"/>
      <c r="L3" s="210"/>
      <c r="M3" s="210"/>
      <c r="N3" s="210"/>
      <c r="O3" s="210"/>
      <c r="P3" s="210"/>
      <c r="Q3" s="210"/>
      <c r="R3" s="6"/>
      <c r="W3" s="3"/>
      <c r="X3" s="3"/>
      <c r="Y3" s="3"/>
      <c r="Z3" s="3"/>
    </row>
    <row r="4" spans="2:37" ht="23.4" thickBot="1" x14ac:dyDescent="0.35">
      <c r="I4" s="210"/>
      <c r="J4" s="210"/>
      <c r="K4" s="210"/>
      <c r="L4" s="210"/>
      <c r="M4" s="210"/>
      <c r="N4" s="210"/>
      <c r="O4" s="210"/>
      <c r="P4" s="210"/>
      <c r="Q4" s="210"/>
      <c r="R4" s="6"/>
      <c r="W4" s="3"/>
      <c r="X4" s="3"/>
      <c r="Y4" s="3"/>
      <c r="Z4" s="3"/>
    </row>
    <row r="5" spans="2:37" ht="126.9" customHeight="1" thickBot="1" x14ac:dyDescent="0.55000000000000004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4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4"/>
      <c r="W5" s="24" t="s">
        <v>54</v>
      </c>
      <c r="X5" s="57"/>
      <c r="Y5" s="28" t="s">
        <v>58</v>
      </c>
      <c r="Z5" s="28"/>
      <c r="AA5" s="111" t="s">
        <v>59</v>
      </c>
      <c r="AB5" s="135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4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1.95" customHeight="1" x14ac:dyDescent="0.4">
      <c r="B8" s="94" t="s">
        <v>2</v>
      </c>
      <c r="C8" s="112" t="s">
        <v>55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2"/>
      <c r="AD8" s="167"/>
      <c r="AE8" s="167"/>
      <c r="AF8" s="167"/>
      <c r="AG8" s="168">
        <v>120</v>
      </c>
      <c r="AH8" s="168"/>
      <c r="AI8" s="12"/>
      <c r="AJ8" s="12"/>
      <c r="AK8" s="12"/>
    </row>
    <row r="9" spans="2:37" ht="21" x14ac:dyDescent="0.4">
      <c r="B9" s="94" t="s">
        <v>3</v>
      </c>
      <c r="C9" s="116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9" t="s">
        <v>55</v>
      </c>
      <c r="Z9" s="33"/>
      <c r="AA9" s="113" t="s">
        <v>55</v>
      </c>
      <c r="AB9" s="137"/>
      <c r="AC9" s="169"/>
      <c r="AD9" s="170"/>
      <c r="AE9" s="170"/>
      <c r="AF9" s="170"/>
      <c r="AG9" s="170" t="s">
        <v>95</v>
      </c>
      <c r="AH9" s="170"/>
      <c r="AI9" s="12"/>
      <c r="AJ9" s="12"/>
      <c r="AK9" s="12"/>
    </row>
    <row r="10" spans="2:37" ht="24.9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69"/>
      <c r="AD10" s="170"/>
      <c r="AE10" s="171"/>
      <c r="AF10" s="170"/>
      <c r="AG10" s="170"/>
      <c r="AH10" s="170"/>
      <c r="AI10" s="12"/>
      <c r="AJ10" s="12"/>
      <c r="AK10" s="12"/>
    </row>
    <row r="11" spans="2:37" ht="24.9" customHeight="1" x14ac:dyDescent="0.4">
      <c r="B11" s="96" t="s">
        <v>5</v>
      </c>
      <c r="C11" s="118"/>
      <c r="D11" s="35"/>
      <c r="E11" s="32" t="s">
        <v>55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13" t="s">
        <v>55</v>
      </c>
      <c r="AB11" s="137"/>
      <c r="AC11" s="169"/>
      <c r="AD11" s="170"/>
      <c r="AE11" s="170">
        <v>17</v>
      </c>
      <c r="AF11" s="170"/>
      <c r="AG11" s="170">
        <v>16</v>
      </c>
      <c r="AH11" s="170"/>
      <c r="AI11" s="12"/>
      <c r="AJ11" s="12"/>
      <c r="AK11" s="12"/>
    </row>
    <row r="12" spans="2:37" ht="24.9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2" t="s">
        <v>55</v>
      </c>
      <c r="X12" s="58"/>
      <c r="Y12" s="39" t="s">
        <v>55</v>
      </c>
      <c r="Z12" s="36"/>
      <c r="AA12" s="121"/>
      <c r="AB12" s="137"/>
      <c r="AC12" s="169"/>
      <c r="AD12" s="170"/>
      <c r="AE12" s="170">
        <v>6</v>
      </c>
      <c r="AF12" s="170"/>
      <c r="AG12" s="170">
        <v>16</v>
      </c>
      <c r="AH12" s="170"/>
      <c r="AI12" s="12"/>
      <c r="AJ12" s="12"/>
      <c r="AK12" s="12"/>
    </row>
    <row r="13" spans="2:37" ht="24.9" customHeight="1" x14ac:dyDescent="0.4">
      <c r="B13" s="96" t="s">
        <v>7</v>
      </c>
      <c r="C13" s="118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6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6"/>
      <c r="W13" s="112" t="s">
        <v>55</v>
      </c>
      <c r="X13" s="58"/>
      <c r="Y13" s="39" t="s">
        <v>55</v>
      </c>
      <c r="Z13" s="36"/>
      <c r="AA13" s="121"/>
      <c r="AB13" s="137"/>
      <c r="AC13" s="169"/>
      <c r="AD13" s="170"/>
      <c r="AE13" s="170">
        <v>4</v>
      </c>
      <c r="AF13" s="170"/>
      <c r="AG13" s="170">
        <v>10</v>
      </c>
      <c r="AH13" s="170"/>
      <c r="AI13" s="12"/>
      <c r="AJ13" s="12"/>
      <c r="AK13" s="12"/>
    </row>
    <row r="14" spans="2:37" ht="24.9" customHeight="1" x14ac:dyDescent="0.4">
      <c r="B14" s="96" t="s">
        <v>8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2" t="s">
        <v>55</v>
      </c>
      <c r="X14" s="58"/>
      <c r="Y14" s="36"/>
      <c r="Z14" s="36"/>
      <c r="AA14" s="121"/>
      <c r="AB14" s="137"/>
      <c r="AC14" s="169"/>
      <c r="AD14" s="170"/>
      <c r="AE14" s="170">
        <v>0</v>
      </c>
      <c r="AF14" s="170"/>
      <c r="AG14" s="170">
        <v>10</v>
      </c>
      <c r="AH14" s="170"/>
      <c r="AI14" s="12"/>
      <c r="AJ14" s="12"/>
      <c r="AK14" s="12"/>
    </row>
    <row r="15" spans="2:37" ht="21" x14ac:dyDescent="0.4">
      <c r="B15" s="96" t="s">
        <v>36</v>
      </c>
      <c r="C15" s="118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6"/>
      <c r="O15" s="116"/>
      <c r="P15" s="32"/>
      <c r="Q15" s="115"/>
      <c r="R15" s="105"/>
      <c r="S15" s="78"/>
      <c r="T15" s="31"/>
      <c r="U15" s="79"/>
      <c r="V15" s="126"/>
      <c r="W15" s="118"/>
      <c r="X15" s="58"/>
      <c r="Y15" s="36"/>
      <c r="Z15" s="36"/>
      <c r="AA15" s="121"/>
      <c r="AB15" s="137"/>
      <c r="AC15" s="169"/>
      <c r="AD15" s="170"/>
      <c r="AE15" s="170">
        <v>27</v>
      </c>
      <c r="AF15" s="170"/>
      <c r="AG15" s="170">
        <v>16</v>
      </c>
      <c r="AH15" s="170"/>
      <c r="AI15" s="12"/>
      <c r="AJ15" s="12"/>
      <c r="AK15" s="12"/>
    </row>
    <row r="16" spans="2:37" ht="24.9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69"/>
      <c r="AD16" s="170"/>
      <c r="AE16" s="170">
        <v>13</v>
      </c>
      <c r="AF16" s="170"/>
      <c r="AG16" s="170">
        <v>32</v>
      </c>
      <c r="AH16" s="170"/>
      <c r="AI16" s="12"/>
      <c r="AJ16" s="12"/>
      <c r="AK16" s="12"/>
    </row>
    <row r="17" spans="2:37" ht="24.9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69"/>
      <c r="AD17" s="170"/>
      <c r="AE17" s="170"/>
      <c r="AF17" s="170"/>
      <c r="AG17" s="170"/>
      <c r="AH17" s="170"/>
      <c r="AI17" s="12"/>
      <c r="AJ17" s="12"/>
      <c r="AK17" s="12"/>
    </row>
    <row r="18" spans="2:37" ht="24.9" customHeight="1" x14ac:dyDescent="0.4">
      <c r="B18" s="96" t="s">
        <v>11</v>
      </c>
      <c r="C18" s="118"/>
      <c r="D18" s="35"/>
      <c r="E18" s="32" t="s">
        <v>55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/>
      <c r="Z18" s="36"/>
      <c r="AA18" s="113" t="s">
        <v>55</v>
      </c>
      <c r="AB18" s="137"/>
      <c r="AC18" s="169"/>
      <c r="AD18" s="170"/>
      <c r="AE18" s="170">
        <v>22</v>
      </c>
      <c r="AF18" s="170"/>
      <c r="AG18" s="170">
        <v>32</v>
      </c>
      <c r="AH18" s="170"/>
      <c r="AI18" s="12"/>
      <c r="AJ18" s="12"/>
      <c r="AK18" s="12"/>
    </row>
    <row r="19" spans="2:37" ht="24.9" customHeight="1" x14ac:dyDescent="0.4">
      <c r="B19" s="96" t="s">
        <v>12</v>
      </c>
      <c r="C19" s="118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6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6"/>
      <c r="W19" s="112" t="s">
        <v>55</v>
      </c>
      <c r="X19" s="58"/>
      <c r="Y19" s="39" t="s">
        <v>55</v>
      </c>
      <c r="Z19" s="36"/>
      <c r="AA19" s="121"/>
      <c r="AB19" s="137"/>
      <c r="AC19" s="169"/>
      <c r="AD19" s="170"/>
      <c r="AE19" s="170">
        <v>13</v>
      </c>
      <c r="AF19" s="170"/>
      <c r="AG19" s="170">
        <v>15</v>
      </c>
      <c r="AH19" s="170"/>
      <c r="AI19" s="12"/>
      <c r="AJ19" s="12"/>
      <c r="AK19" s="12"/>
    </row>
    <row r="20" spans="2:37" ht="24.9" customHeight="1" x14ac:dyDescent="0.4">
      <c r="B20" s="96" t="s">
        <v>13</v>
      </c>
      <c r="C20" s="118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6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6"/>
      <c r="W20" s="112" t="s">
        <v>55</v>
      </c>
      <c r="X20" s="58"/>
      <c r="Y20" s="39" t="s">
        <v>55</v>
      </c>
      <c r="Z20" s="36"/>
      <c r="AA20" s="121"/>
      <c r="AB20" s="137"/>
      <c r="AC20" s="169"/>
      <c r="AD20" s="170"/>
      <c r="AE20" s="170">
        <v>25</v>
      </c>
      <c r="AF20" s="170"/>
      <c r="AG20" s="170">
        <v>32</v>
      </c>
      <c r="AH20" s="170"/>
      <c r="AI20" s="12"/>
      <c r="AJ20" s="12"/>
      <c r="AK20" s="12"/>
    </row>
    <row r="21" spans="2:37" ht="24.9" customHeight="1" x14ac:dyDescent="0.4">
      <c r="B21" s="96" t="s">
        <v>43</v>
      </c>
      <c r="C21" s="118"/>
      <c r="D21" s="35"/>
      <c r="E21" s="35"/>
      <c r="F21" s="35"/>
      <c r="G21" s="40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6" t="s">
        <v>55</v>
      </c>
      <c r="T21" s="31"/>
      <c r="U21" s="77" t="s">
        <v>55</v>
      </c>
      <c r="V21" s="126"/>
      <c r="W21" s="112" t="s">
        <v>55</v>
      </c>
      <c r="X21" s="58"/>
      <c r="Y21" s="39" t="s">
        <v>55</v>
      </c>
      <c r="Z21" s="36"/>
      <c r="AA21" s="121"/>
      <c r="AB21" s="137"/>
      <c r="AC21" s="169"/>
      <c r="AD21" s="170"/>
      <c r="AE21" s="170">
        <v>27</v>
      </c>
      <c r="AF21" s="170"/>
      <c r="AG21" s="170">
        <v>32</v>
      </c>
      <c r="AH21" s="170"/>
      <c r="AI21" s="12"/>
      <c r="AJ21" s="12"/>
      <c r="AK21" s="12"/>
    </row>
    <row r="22" spans="2:37" ht="24.9" hidden="1" customHeight="1" x14ac:dyDescent="0.4">
      <c r="B22" s="96" t="s">
        <v>40</v>
      </c>
      <c r="C22" s="118"/>
      <c r="D22" s="35"/>
      <c r="E22" s="35"/>
      <c r="F22" s="35"/>
      <c r="G22" s="40"/>
      <c r="H22" s="32"/>
      <c r="I22" s="115"/>
      <c r="J22" s="105"/>
      <c r="K22" s="78"/>
      <c r="L22" s="31"/>
      <c r="M22" s="79"/>
      <c r="N22" s="126"/>
      <c r="O22" s="116"/>
      <c r="P22" s="32"/>
      <c r="Q22" s="115"/>
      <c r="R22" s="105"/>
      <c r="S22" s="78"/>
      <c r="T22" s="31"/>
      <c r="U22" s="79"/>
      <c r="V22" s="126"/>
      <c r="W22" s="118" t="s">
        <v>1</v>
      </c>
      <c r="X22" s="58"/>
      <c r="Y22" s="36" t="s">
        <v>1</v>
      </c>
      <c r="Z22" s="36"/>
      <c r="AA22" s="121"/>
      <c r="AB22" s="137"/>
      <c r="AC22" s="169"/>
      <c r="AD22" s="170"/>
      <c r="AE22" s="170">
        <v>0</v>
      </c>
      <c r="AF22" s="170"/>
      <c r="AG22" s="170">
        <v>10</v>
      </c>
      <c r="AH22" s="170"/>
      <c r="AI22" s="12"/>
      <c r="AJ22" s="12"/>
      <c r="AK22" s="12"/>
    </row>
    <row r="23" spans="2:37" ht="36" hidden="1" x14ac:dyDescent="0.4">
      <c r="B23" s="98" t="s">
        <v>37</v>
      </c>
      <c r="C23" s="119"/>
      <c r="D23" s="47"/>
      <c r="E23" s="48"/>
      <c r="F23" s="32"/>
      <c r="G23" s="149" t="s">
        <v>63</v>
      </c>
      <c r="H23" s="150"/>
      <c r="I23" s="151" t="s">
        <v>63</v>
      </c>
      <c r="J23" s="152"/>
      <c r="K23" s="153" t="s">
        <v>63</v>
      </c>
      <c r="L23" s="154"/>
      <c r="M23" s="155" t="s">
        <v>63</v>
      </c>
      <c r="N23" s="134"/>
      <c r="O23" s="156" t="s">
        <v>63</v>
      </c>
      <c r="P23" s="157"/>
      <c r="Q23" s="158" t="s">
        <v>63</v>
      </c>
      <c r="R23" s="159"/>
      <c r="S23" s="153" t="s">
        <v>63</v>
      </c>
      <c r="T23" s="154"/>
      <c r="U23" s="155" t="s">
        <v>63</v>
      </c>
      <c r="V23" s="160"/>
      <c r="W23" s="161" t="s">
        <v>63</v>
      </c>
      <c r="X23" s="162"/>
      <c r="Y23" s="163" t="s">
        <v>63</v>
      </c>
      <c r="Z23" s="164"/>
      <c r="AA23" s="165"/>
      <c r="AB23" s="166"/>
      <c r="AC23" s="172"/>
      <c r="AD23" s="173" t="s">
        <v>91</v>
      </c>
      <c r="AE23" s="170">
        <v>0</v>
      </c>
      <c r="AF23" s="170"/>
      <c r="AG23" s="170">
        <v>4</v>
      </c>
      <c r="AH23" s="170"/>
      <c r="AI23" s="12"/>
      <c r="AJ23" s="12"/>
      <c r="AK23" s="12"/>
    </row>
    <row r="24" spans="2:37" ht="24.9" customHeight="1" x14ac:dyDescent="0.4">
      <c r="B24" s="99" t="s">
        <v>14</v>
      </c>
      <c r="C24" s="84"/>
      <c r="D24" s="49"/>
      <c r="E24" s="49"/>
      <c r="F24" s="49"/>
      <c r="G24" s="49"/>
      <c r="H24" s="49"/>
      <c r="I24" s="120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8"/>
      <c r="AC24" s="169"/>
      <c r="AD24" s="170"/>
      <c r="AE24" s="170"/>
      <c r="AF24" s="170"/>
      <c r="AG24" s="170"/>
      <c r="AH24" s="170"/>
      <c r="AI24" s="12"/>
      <c r="AJ24" s="12"/>
      <c r="AK24" s="12"/>
    </row>
    <row r="25" spans="2:37" ht="24.9" customHeight="1" x14ac:dyDescent="0.4">
      <c r="B25" s="96" t="s">
        <v>15</v>
      </c>
      <c r="C25" s="118"/>
      <c r="D25" s="35"/>
      <c r="E25" s="32" t="s">
        <v>55</v>
      </c>
      <c r="F25" s="32"/>
      <c r="G25" s="32"/>
      <c r="H25" s="32"/>
      <c r="I25" s="115"/>
      <c r="J25" s="105"/>
      <c r="K25" s="78"/>
      <c r="L25" s="31"/>
      <c r="M25" s="79"/>
      <c r="N25" s="126"/>
      <c r="O25" s="116"/>
      <c r="P25" s="32"/>
      <c r="Q25" s="115"/>
      <c r="R25" s="105"/>
      <c r="S25" s="78"/>
      <c r="T25" s="31"/>
      <c r="U25" s="79"/>
      <c r="V25" s="126"/>
      <c r="W25" s="118"/>
      <c r="X25" s="58"/>
      <c r="Y25" s="36"/>
      <c r="Z25" s="36"/>
      <c r="AA25" s="113" t="s">
        <v>55</v>
      </c>
      <c r="AB25" s="137"/>
      <c r="AC25" s="169"/>
      <c r="AD25" s="170"/>
      <c r="AE25" s="170">
        <v>15</v>
      </c>
      <c r="AF25" s="170"/>
      <c r="AG25" s="170">
        <v>32</v>
      </c>
      <c r="AH25" s="170"/>
      <c r="AI25" s="12"/>
      <c r="AJ25" s="12"/>
      <c r="AK25" s="12"/>
    </row>
    <row r="26" spans="2:37" ht="24.9" customHeight="1" x14ac:dyDescent="0.4">
      <c r="B26" s="98" t="s">
        <v>16</v>
      </c>
      <c r="C26" s="118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6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6"/>
      <c r="W26" s="112" t="s">
        <v>55</v>
      </c>
      <c r="X26" s="58"/>
      <c r="Y26" s="39" t="s">
        <v>55</v>
      </c>
      <c r="Z26" s="36"/>
      <c r="AA26" s="121"/>
      <c r="AB26" s="137"/>
      <c r="AC26" s="12"/>
      <c r="AD26" s="12"/>
      <c r="AE26" s="170">
        <v>10</v>
      </c>
      <c r="AF26" s="12"/>
      <c r="AG26" s="170">
        <v>32</v>
      </c>
      <c r="AH26" s="12"/>
      <c r="AI26" s="12"/>
      <c r="AJ26" s="12"/>
      <c r="AK26" s="12"/>
    </row>
    <row r="27" spans="2:37" ht="24.9" customHeight="1" x14ac:dyDescent="0.4">
      <c r="B27" s="98" t="s">
        <v>17</v>
      </c>
      <c r="C27" s="118"/>
      <c r="D27" s="35"/>
      <c r="E27" s="32"/>
      <c r="F27" s="32"/>
      <c r="G27" s="32"/>
      <c r="H27" s="32"/>
      <c r="I27" s="115"/>
      <c r="J27" s="105"/>
      <c r="K27" s="78"/>
      <c r="L27" s="31"/>
      <c r="M27" s="79"/>
      <c r="N27" s="126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6"/>
      <c r="W27" s="112" t="s">
        <v>55</v>
      </c>
      <c r="X27" s="58"/>
      <c r="Y27" s="39" t="s">
        <v>55</v>
      </c>
      <c r="Z27" s="36"/>
      <c r="AA27" s="121"/>
      <c r="AB27" s="137"/>
      <c r="AC27" s="12"/>
      <c r="AD27" s="12"/>
      <c r="AE27" s="170">
        <v>12</v>
      </c>
      <c r="AF27" s="12"/>
      <c r="AG27" s="170">
        <v>16</v>
      </c>
      <c r="AH27" s="12"/>
      <c r="AI27" s="12"/>
      <c r="AJ27" s="12"/>
      <c r="AK27" s="12"/>
    </row>
    <row r="28" spans="2:37" ht="24.9" customHeight="1" x14ac:dyDescent="0.4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8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4">
      <c r="B29" s="100" t="s">
        <v>38</v>
      </c>
      <c r="C29" s="118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5"/>
      <c r="O29" s="118"/>
      <c r="P29" s="35"/>
      <c r="Q29" s="121"/>
      <c r="R29" s="104"/>
      <c r="S29" s="88"/>
      <c r="T29" s="38"/>
      <c r="U29" s="87"/>
      <c r="V29" s="125"/>
      <c r="W29" s="118"/>
      <c r="X29" s="58"/>
      <c r="Y29" s="36"/>
      <c r="Z29" s="36"/>
      <c r="AA29" s="121"/>
      <c r="AB29" s="137"/>
      <c r="AC29" s="12"/>
      <c r="AD29" s="12"/>
      <c r="AE29" s="170">
        <v>15</v>
      </c>
      <c r="AF29" s="12"/>
      <c r="AG29" s="170">
        <v>32</v>
      </c>
      <c r="AH29" s="12"/>
      <c r="AI29" s="12"/>
      <c r="AJ29" s="12"/>
      <c r="AK29" s="12"/>
    </row>
    <row r="30" spans="2:37" ht="21" x14ac:dyDescent="0.4">
      <c r="B30" s="96" t="s">
        <v>19</v>
      </c>
      <c r="C30" s="118"/>
      <c r="D30" s="35"/>
      <c r="E30" s="40"/>
      <c r="F30" s="32"/>
      <c r="G30" s="32"/>
      <c r="H30" s="32"/>
      <c r="I30" s="115"/>
      <c r="J30" s="105"/>
      <c r="K30" s="76" t="s">
        <v>55</v>
      </c>
      <c r="L30" s="41"/>
      <c r="M30" s="77" t="s">
        <v>55</v>
      </c>
      <c r="N30" s="127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7"/>
      <c r="W30" s="112" t="s">
        <v>55</v>
      </c>
      <c r="X30" s="60"/>
      <c r="Y30" s="39" t="s">
        <v>55</v>
      </c>
      <c r="Z30" s="39"/>
      <c r="AA30" s="113" t="s">
        <v>55</v>
      </c>
      <c r="AB30" s="137"/>
      <c r="AC30" s="12"/>
      <c r="AD30" s="12"/>
      <c r="AE30" s="170">
        <v>9</v>
      </c>
      <c r="AF30" s="12"/>
      <c r="AG30" s="170">
        <v>16</v>
      </c>
      <c r="AH30" s="12"/>
      <c r="AI30" s="12"/>
      <c r="AJ30" s="12"/>
      <c r="AK30" s="12"/>
    </row>
    <row r="31" spans="2:37" ht="24.9" customHeight="1" x14ac:dyDescent="0.4">
      <c r="B31" s="96" t="s">
        <v>39</v>
      </c>
      <c r="C31" s="118"/>
      <c r="D31" s="35"/>
      <c r="E31" s="32"/>
      <c r="F31" s="32"/>
      <c r="G31" s="32"/>
      <c r="H31" s="32"/>
      <c r="I31" s="115"/>
      <c r="J31" s="105"/>
      <c r="K31" s="78"/>
      <c r="L31" s="31"/>
      <c r="M31" s="79"/>
      <c r="N31" s="126"/>
      <c r="O31" s="116"/>
      <c r="P31" s="32"/>
      <c r="Q31" s="115"/>
      <c r="R31" s="105"/>
      <c r="S31" s="78"/>
      <c r="T31" s="31"/>
      <c r="U31" s="79"/>
      <c r="V31" s="126"/>
      <c r="W31" s="112" t="s">
        <v>55</v>
      </c>
      <c r="X31" s="58"/>
      <c r="Y31" s="36"/>
      <c r="Z31" s="36"/>
      <c r="AA31" s="115"/>
      <c r="AB31" s="137"/>
      <c r="AC31" s="12"/>
      <c r="AD31" s="12"/>
      <c r="AE31" s="170">
        <v>10</v>
      </c>
      <c r="AF31" s="12" t="s">
        <v>92</v>
      </c>
      <c r="AG31" s="170">
        <v>16</v>
      </c>
      <c r="AH31" s="12"/>
      <c r="AI31" s="12"/>
      <c r="AJ31" s="12"/>
      <c r="AK31" s="12"/>
    </row>
    <row r="32" spans="2:37" ht="21" x14ac:dyDescent="0.4">
      <c r="B32" s="98" t="s">
        <v>20</v>
      </c>
      <c r="C32" s="118"/>
      <c r="D32" s="35"/>
      <c r="E32" s="32"/>
      <c r="F32" s="32"/>
      <c r="G32" s="32"/>
      <c r="H32" s="32"/>
      <c r="I32" s="115"/>
      <c r="J32" s="105"/>
      <c r="K32" s="76" t="s">
        <v>55</v>
      </c>
      <c r="L32" s="41"/>
      <c r="M32" s="77" t="s">
        <v>55</v>
      </c>
      <c r="N32" s="127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7"/>
      <c r="W32" s="112" t="s">
        <v>55</v>
      </c>
      <c r="X32" s="60"/>
      <c r="Y32" s="39" t="s">
        <v>55</v>
      </c>
      <c r="Z32" s="39"/>
      <c r="AA32" s="113" t="s">
        <v>55</v>
      </c>
      <c r="AB32" s="137"/>
      <c r="AC32" s="12"/>
      <c r="AD32" s="12"/>
      <c r="AE32" s="170">
        <v>11</v>
      </c>
      <c r="AF32" s="12"/>
      <c r="AG32" s="170">
        <v>16</v>
      </c>
      <c r="AH32" s="12"/>
      <c r="AI32" s="12"/>
      <c r="AJ32" s="12"/>
      <c r="AK32" s="12"/>
    </row>
    <row r="33" spans="2:37" ht="24.9" customHeight="1" x14ac:dyDescent="0.4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74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4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 t="s">
        <v>55</v>
      </c>
      <c r="Z34" s="36"/>
      <c r="AA34" s="113" t="s">
        <v>55</v>
      </c>
      <c r="AB34" s="137"/>
      <c r="AE34" s="170">
        <v>24</v>
      </c>
      <c r="AG34" s="170">
        <v>32</v>
      </c>
    </row>
    <row r="35" spans="2:37" ht="24.9" customHeight="1" x14ac:dyDescent="0.4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6" t="s">
        <v>55</v>
      </c>
      <c r="L35" s="31"/>
      <c r="M35" s="77" t="s">
        <v>55</v>
      </c>
      <c r="N35" s="126"/>
      <c r="O35" s="112" t="s">
        <v>55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E35" s="170">
        <v>33</v>
      </c>
      <c r="AG35" s="170">
        <v>32</v>
      </c>
    </row>
    <row r="36" spans="2:37" ht="24.9" customHeight="1" x14ac:dyDescent="0.4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6" t="s">
        <v>55</v>
      </c>
      <c r="L36" s="31"/>
      <c r="M36" s="79"/>
      <c r="N36" s="126"/>
      <c r="O36" s="116"/>
      <c r="P36" s="32"/>
      <c r="Q36" s="115"/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E36" s="170">
        <v>46</v>
      </c>
      <c r="AG36" t="s">
        <v>96</v>
      </c>
    </row>
    <row r="37" spans="2:37" ht="24.9" customHeight="1" x14ac:dyDescent="0.4">
      <c r="B37" s="96" t="s">
        <v>24</v>
      </c>
      <c r="C37" s="119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6"/>
      <c r="O37" s="116"/>
      <c r="P37" s="32"/>
      <c r="Q37" s="115"/>
      <c r="R37" s="105"/>
      <c r="S37" s="78"/>
      <c r="T37" s="31"/>
      <c r="U37" s="87"/>
      <c r="V37" s="125"/>
      <c r="W37" s="118"/>
      <c r="X37" s="58"/>
      <c r="Y37" s="36"/>
      <c r="Z37" s="36"/>
      <c r="AA37" s="121"/>
      <c r="AB37" s="137"/>
      <c r="AE37" s="170">
        <v>27</v>
      </c>
      <c r="AG37" s="170">
        <v>32</v>
      </c>
    </row>
    <row r="38" spans="2:37" ht="24.9" customHeight="1" x14ac:dyDescent="0.4">
      <c r="B38" s="96" t="s">
        <v>25</v>
      </c>
      <c r="C38" s="119"/>
      <c r="D38" s="47"/>
      <c r="E38" s="32"/>
      <c r="F38" s="32"/>
      <c r="G38" s="32"/>
      <c r="H38" s="32"/>
      <c r="I38" s="115"/>
      <c r="J38" s="105"/>
      <c r="K38" s="78"/>
      <c r="L38" s="31"/>
      <c r="M38" s="79"/>
      <c r="N38" s="126"/>
      <c r="O38" s="116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6"/>
      <c r="W38" s="116"/>
      <c r="X38" s="59"/>
      <c r="Y38" s="33"/>
      <c r="Z38" s="33"/>
      <c r="AA38" s="115"/>
      <c r="AB38" s="137"/>
      <c r="AE38" s="170">
        <v>29</v>
      </c>
      <c r="AG38" s="170">
        <v>32</v>
      </c>
    </row>
    <row r="39" spans="2:37" ht="21" x14ac:dyDescent="0.4">
      <c r="B39" s="96" t="s">
        <v>34</v>
      </c>
      <c r="C39" s="119"/>
      <c r="D39" s="47"/>
      <c r="E39" s="32"/>
      <c r="F39" s="32"/>
      <c r="G39" s="32"/>
      <c r="H39" s="32"/>
      <c r="I39" s="115"/>
      <c r="J39" s="105"/>
      <c r="K39" s="78"/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12" t="s">
        <v>55</v>
      </c>
      <c r="X39" s="59"/>
      <c r="Y39" s="33"/>
      <c r="Z39" s="33"/>
      <c r="AA39" s="115"/>
      <c r="AB39" s="137"/>
      <c r="AE39" s="170">
        <v>33</v>
      </c>
      <c r="AG39" s="170">
        <v>32</v>
      </c>
    </row>
    <row r="40" spans="2:37" ht="21" x14ac:dyDescent="0.4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6"/>
      <c r="W40" s="116"/>
      <c r="X40" s="59"/>
      <c r="Y40" s="33"/>
      <c r="Z40" s="33"/>
      <c r="AA40" s="115"/>
      <c r="AB40" s="137"/>
      <c r="AE40" s="170">
        <v>16</v>
      </c>
      <c r="AG40" s="170">
        <v>32</v>
      </c>
    </row>
    <row r="41" spans="2:37" ht="21" x14ac:dyDescent="0.4">
      <c r="B41" s="96" t="s">
        <v>27</v>
      </c>
      <c r="C41" s="119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6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4"/>
      <c r="W41" s="116"/>
      <c r="X41" s="59"/>
      <c r="Y41" s="33"/>
      <c r="Z41" s="33"/>
      <c r="AA41" s="115"/>
      <c r="AB41" s="137"/>
      <c r="AE41">
        <v>30</v>
      </c>
      <c r="AG41" s="170">
        <v>32</v>
      </c>
    </row>
    <row r="42" spans="2:37" ht="24.9" customHeight="1" x14ac:dyDescent="0.4">
      <c r="B42" s="96" t="s">
        <v>35</v>
      </c>
      <c r="C42" s="119"/>
      <c r="D42" s="47"/>
      <c r="E42" s="32"/>
      <c r="F42" s="32"/>
      <c r="G42" s="32"/>
      <c r="H42" s="32"/>
      <c r="I42" s="115"/>
      <c r="J42" s="105"/>
      <c r="K42" s="76" t="s">
        <v>55</v>
      </c>
      <c r="L42" s="31"/>
      <c r="M42" s="77" t="s">
        <v>55</v>
      </c>
      <c r="N42" s="126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6"/>
      <c r="W42" s="116"/>
      <c r="X42" s="59"/>
      <c r="Y42" s="33"/>
      <c r="Z42" s="33"/>
      <c r="AA42" s="115"/>
      <c r="AB42" s="137"/>
      <c r="AE42" s="170">
        <v>11</v>
      </c>
      <c r="AG42" t="s">
        <v>95</v>
      </c>
    </row>
    <row r="43" spans="2:37" ht="24.9" customHeight="1" x14ac:dyDescent="0.4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</row>
    <row r="44" spans="2:37" ht="24.9" customHeight="1" x14ac:dyDescent="0.4">
      <c r="B44" s="96" t="s">
        <v>29</v>
      </c>
      <c r="C44" s="118"/>
      <c r="D44" s="35"/>
      <c r="E44" s="32" t="s">
        <v>55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3" t="s">
        <v>55</v>
      </c>
      <c r="AB44" s="137"/>
      <c r="AE44" s="170">
        <v>14</v>
      </c>
      <c r="AG44" s="170">
        <v>32</v>
      </c>
    </row>
    <row r="45" spans="2:37" ht="24.9" customHeight="1" x14ac:dyDescent="0.4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2" t="s">
        <v>55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E45">
        <v>4</v>
      </c>
      <c r="AG45" s="170">
        <v>32</v>
      </c>
    </row>
    <row r="46" spans="2:37" ht="24.9" customHeight="1" x14ac:dyDescent="0.4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7" t="s">
        <v>55</v>
      </c>
      <c r="N46" s="126"/>
      <c r="O46" s="112" t="s">
        <v>55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E46" s="170">
        <v>12</v>
      </c>
      <c r="AG46" s="170">
        <v>10</v>
      </c>
    </row>
    <row r="47" spans="2:37" ht="24.9" customHeight="1" x14ac:dyDescent="0.4">
      <c r="B47" s="96" t="s">
        <v>41</v>
      </c>
      <c r="C47" s="119"/>
      <c r="D47" s="47"/>
      <c r="E47" s="32"/>
      <c r="F47" s="32"/>
      <c r="G47" s="32"/>
      <c r="H47" s="32"/>
      <c r="I47" s="115"/>
      <c r="J47" s="105"/>
      <c r="K47" s="76" t="s">
        <v>55</v>
      </c>
      <c r="L47" s="31"/>
      <c r="M47" s="79"/>
      <c r="N47" s="126"/>
      <c r="O47" s="116"/>
      <c r="P47" s="32"/>
      <c r="Q47" s="113" t="s">
        <v>55</v>
      </c>
      <c r="R47" s="105"/>
      <c r="S47" s="78"/>
      <c r="T47" s="31"/>
      <c r="U47" s="79"/>
      <c r="V47" s="126"/>
      <c r="W47" s="116"/>
      <c r="X47" s="59"/>
      <c r="Y47" s="33"/>
      <c r="Z47" s="33"/>
      <c r="AA47" s="115"/>
      <c r="AB47" s="137"/>
      <c r="AE47">
        <v>7</v>
      </c>
      <c r="AG47" s="170">
        <v>10</v>
      </c>
    </row>
    <row r="48" spans="2:37" ht="24.9" customHeight="1" x14ac:dyDescent="0.4">
      <c r="B48" s="96" t="s">
        <v>31</v>
      </c>
      <c r="C48" s="119"/>
      <c r="D48" s="47"/>
      <c r="E48" s="32"/>
      <c r="F48" s="32"/>
      <c r="G48" s="32"/>
      <c r="H48" s="32"/>
      <c r="I48" s="115"/>
      <c r="J48" s="105"/>
      <c r="K48" s="78"/>
      <c r="L48" s="31"/>
      <c r="M48" s="79"/>
      <c r="N48" s="126"/>
      <c r="O48" s="116"/>
      <c r="P48" s="32"/>
      <c r="Q48" s="115"/>
      <c r="R48" s="105"/>
      <c r="S48" s="76" t="s">
        <v>55</v>
      </c>
      <c r="T48" s="31"/>
      <c r="U48" s="77" t="s">
        <v>55</v>
      </c>
      <c r="V48" s="126"/>
      <c r="W48" s="116"/>
      <c r="X48" s="59"/>
      <c r="Y48" s="33"/>
      <c r="Z48" s="33"/>
      <c r="AA48" s="115"/>
      <c r="AB48" s="137"/>
      <c r="AE48" s="170">
        <v>16</v>
      </c>
      <c r="AG48" s="170">
        <v>16</v>
      </c>
    </row>
    <row r="49" spans="1:33" ht="24.9" customHeight="1" thickBot="1" x14ac:dyDescent="0.45">
      <c r="B49" s="101" t="s">
        <v>32</v>
      </c>
      <c r="C49" s="122"/>
      <c r="D49" s="54"/>
      <c r="E49" s="55"/>
      <c r="F49" s="55"/>
      <c r="G49" s="55"/>
      <c r="H49" s="55"/>
      <c r="I49" s="123"/>
      <c r="J49" s="110"/>
      <c r="K49" s="91"/>
      <c r="L49" s="56"/>
      <c r="M49" s="92"/>
      <c r="N49" s="128"/>
      <c r="O49" s="130"/>
      <c r="P49" s="55"/>
      <c r="Q49" s="123"/>
      <c r="R49" s="110"/>
      <c r="S49" s="91"/>
      <c r="T49" s="56"/>
      <c r="U49" s="92"/>
      <c r="V49" s="128"/>
      <c r="W49" s="112" t="s">
        <v>55</v>
      </c>
      <c r="X49" s="61"/>
      <c r="Y49" s="39" t="s">
        <v>55</v>
      </c>
      <c r="Z49" s="34"/>
      <c r="AA49" s="123"/>
      <c r="AB49" s="139"/>
      <c r="AE49">
        <v>27</v>
      </c>
      <c r="AG49" s="170">
        <v>32</v>
      </c>
    </row>
    <row r="50" spans="1:33" x14ac:dyDescent="0.3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3">
      <c r="B51" s="29"/>
      <c r="C51" s="1"/>
      <c r="D51" s="1"/>
    </row>
    <row r="52" spans="1:33" x14ac:dyDescent="0.3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3">
      <c r="B53" s="30"/>
      <c r="C53" s="13"/>
      <c r="D53" s="13"/>
      <c r="E53" s="208"/>
      <c r="F53" s="208"/>
      <c r="G53" s="20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08"/>
      <c r="V53" s="208"/>
      <c r="W53" s="14"/>
      <c r="X53" s="14"/>
      <c r="Y53" s="23"/>
      <c r="Z53" s="23"/>
      <c r="AA53" s="14"/>
    </row>
    <row r="54" spans="1:33" x14ac:dyDescent="0.3">
      <c r="B54" s="15"/>
      <c r="C54" s="207"/>
      <c r="D54" s="207"/>
      <c r="E54" s="208"/>
      <c r="F54" s="208"/>
      <c r="G54" s="208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07"/>
      <c r="X54" s="207"/>
      <c r="Y54" s="207"/>
      <c r="Z54" s="207"/>
      <c r="AA54" s="208"/>
    </row>
    <row r="55" spans="1:33" x14ac:dyDescent="0.3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3">
      <c r="B56" s="15"/>
      <c r="C56" s="18"/>
      <c r="D56" s="18"/>
      <c r="E56" s="205"/>
      <c r="F56" s="205"/>
      <c r="G56" s="206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3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3">
      <c r="B58" s="15"/>
      <c r="C58" s="13"/>
      <c r="D58" s="13"/>
      <c r="E58" s="205"/>
      <c r="F58" s="205"/>
      <c r="G58" s="206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3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3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3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42" orientation="landscape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workbookViewId="0">
      <selection activeCell="M5" sqref="M5"/>
    </sheetView>
  </sheetViews>
  <sheetFormatPr defaultRowHeight="15.6" x14ac:dyDescent="0.3"/>
  <cols>
    <col min="1" max="1" width="39.09765625" bestFit="1" customWidth="1"/>
    <col min="2" max="2" width="15" customWidth="1"/>
    <col min="3" max="3" width="16.5" customWidth="1"/>
    <col min="4" max="4" width="19.5" customWidth="1"/>
    <col min="5" max="5" width="17.19921875" customWidth="1"/>
    <col min="6" max="6" width="18.19921875" customWidth="1"/>
    <col min="7" max="7" width="16.19921875" bestFit="1" customWidth="1"/>
    <col min="8" max="8" width="15.09765625" bestFit="1" customWidth="1"/>
    <col min="9" max="9" width="16.19921875" bestFit="1" customWidth="1"/>
    <col min="10" max="10" width="15.09765625" bestFit="1" customWidth="1"/>
    <col min="11" max="11" width="16.19921875" bestFit="1" customWidth="1"/>
    <col min="12" max="12" width="15.09765625" bestFit="1" customWidth="1"/>
    <col min="13" max="14" width="16.19921875" bestFit="1" customWidth="1"/>
  </cols>
  <sheetData>
    <row r="1" spans="1:21" ht="24" thickBot="1" x14ac:dyDescent="0.5">
      <c r="A1" s="211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21" ht="108.6" customHeight="1" x14ac:dyDescent="0.3">
      <c r="A2" s="140" t="s">
        <v>73</v>
      </c>
      <c r="B2" s="214">
        <v>42464</v>
      </c>
      <c r="C2" s="214"/>
      <c r="D2" s="214"/>
      <c r="E2" s="214"/>
      <c r="F2" s="214">
        <v>42465</v>
      </c>
      <c r="G2" s="214"/>
      <c r="H2" s="214">
        <v>42466</v>
      </c>
      <c r="I2" s="214"/>
      <c r="J2" s="214">
        <v>42467</v>
      </c>
      <c r="K2" s="214"/>
      <c r="L2" s="214">
        <v>42468</v>
      </c>
      <c r="M2" s="214"/>
      <c r="N2" s="214"/>
      <c r="O2" s="63"/>
      <c r="P2" s="63"/>
      <c r="Q2" s="63"/>
      <c r="R2" s="63"/>
      <c r="S2" s="63"/>
      <c r="T2" s="63"/>
      <c r="U2" s="63"/>
    </row>
    <row r="3" spans="1:21" ht="108.6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68</v>
      </c>
      <c r="B4" s="71"/>
      <c r="C4" s="71"/>
      <c r="D4" s="71"/>
      <c r="E4" s="71"/>
      <c r="F4" s="131"/>
      <c r="G4" s="131"/>
      <c r="H4" s="131"/>
      <c r="I4" s="131"/>
      <c r="J4" s="131"/>
      <c r="K4" s="71"/>
      <c r="L4" s="131"/>
      <c r="M4" s="131"/>
      <c r="N4" s="131"/>
    </row>
    <row r="5" spans="1:21" ht="21" x14ac:dyDescent="0.3">
      <c r="A5" s="66" t="s">
        <v>60</v>
      </c>
      <c r="B5" s="71"/>
      <c r="C5" s="71"/>
      <c r="D5" s="178" t="s">
        <v>100</v>
      </c>
      <c r="E5" s="178"/>
      <c r="F5" s="178"/>
      <c r="G5" s="178"/>
      <c r="H5" s="178"/>
      <c r="I5" s="178"/>
      <c r="J5" s="131"/>
      <c r="K5" s="131"/>
      <c r="L5" s="131"/>
      <c r="M5" s="178"/>
      <c r="N5" s="71"/>
    </row>
    <row r="6" spans="1:21" ht="21" x14ac:dyDescent="0.3">
      <c r="A6" s="67" t="s">
        <v>66</v>
      </c>
      <c r="B6" s="71"/>
      <c r="C6" s="131"/>
      <c r="D6" s="131"/>
      <c r="E6" s="131"/>
      <c r="F6" s="131"/>
      <c r="G6" s="131"/>
      <c r="H6" s="131"/>
      <c r="I6" s="131"/>
      <c r="J6" s="179"/>
      <c r="K6" s="179"/>
      <c r="L6" s="131"/>
      <c r="M6" s="178"/>
      <c r="N6" s="178"/>
    </row>
    <row r="7" spans="1:21" ht="21" x14ac:dyDescent="0.3">
      <c r="A7" s="142" t="s">
        <v>97</v>
      </c>
      <c r="B7" s="71"/>
      <c r="C7" s="71"/>
      <c r="D7" s="131"/>
      <c r="E7" s="131"/>
      <c r="F7" s="131"/>
      <c r="G7" s="131"/>
      <c r="H7" s="131"/>
      <c r="I7" s="131"/>
      <c r="J7" s="131"/>
      <c r="K7" s="131"/>
      <c r="L7" s="178"/>
      <c r="M7" s="178"/>
      <c r="N7" s="71"/>
    </row>
    <row r="8" spans="1:21" ht="21" x14ac:dyDescent="0.3">
      <c r="A8" s="67" t="s">
        <v>62</v>
      </c>
      <c r="B8" s="7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21" ht="21" x14ac:dyDescent="0.3">
      <c r="A9" s="66" t="s">
        <v>61</v>
      </c>
      <c r="B9" s="7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21" ht="21" x14ac:dyDescent="0.3">
      <c r="A10" s="67" t="s">
        <v>69</v>
      </c>
      <c r="B10" s="71"/>
      <c r="C10" s="71"/>
      <c r="D10" s="7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21" ht="21" x14ac:dyDescent="0.3">
      <c r="A11" s="66" t="s">
        <v>70</v>
      </c>
      <c r="B11" s="71"/>
      <c r="C11" s="131"/>
      <c r="D11" s="71"/>
      <c r="E11" s="71"/>
      <c r="F11" s="131"/>
      <c r="G11" s="131"/>
      <c r="H11" s="131"/>
      <c r="I11" s="131"/>
      <c r="J11" s="131"/>
      <c r="K11" s="131"/>
      <c r="L11" s="178"/>
      <c r="M11" s="131"/>
      <c r="N11" s="131"/>
    </row>
    <row r="12" spans="1:21" ht="21" x14ac:dyDescent="0.3">
      <c r="A12" s="68" t="s">
        <v>67</v>
      </c>
      <c r="B12" s="71"/>
      <c r="C12" s="131"/>
      <c r="D12" s="131"/>
      <c r="E12" s="131"/>
      <c r="F12" s="131"/>
      <c r="G12" s="176"/>
      <c r="H12" s="131"/>
      <c r="I12" s="131"/>
      <c r="J12" s="131"/>
      <c r="K12" s="131"/>
      <c r="L12" s="131"/>
      <c r="M12" s="131"/>
      <c r="N12" s="131"/>
    </row>
    <row r="13" spans="1:21" ht="21" x14ac:dyDescent="0.3">
      <c r="A13" s="66" t="s">
        <v>71</v>
      </c>
      <c r="B13" s="71"/>
      <c r="C13" s="7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71"/>
    </row>
    <row r="14" spans="1:21" ht="21" x14ac:dyDescent="0.3">
      <c r="A14" s="68" t="s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21" ht="21" x14ac:dyDescent="0.3">
      <c r="A15" s="67" t="s">
        <v>72</v>
      </c>
      <c r="B15" s="71"/>
      <c r="C15" s="71"/>
      <c r="D15" s="71"/>
      <c r="E15" s="7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21" ht="21" x14ac:dyDescent="0.3">
      <c r="A16" s="69" t="s">
        <v>65</v>
      </c>
      <c r="B16" s="71"/>
      <c r="C16" s="131"/>
      <c r="D16" s="131"/>
      <c r="E16" s="148" t="s">
        <v>88</v>
      </c>
      <c r="F16" s="131"/>
      <c r="G16" s="131"/>
      <c r="H16" s="178"/>
      <c r="I16" s="131"/>
      <c r="J16" s="131"/>
      <c r="K16" s="178"/>
      <c r="L16" s="131"/>
      <c r="M16" s="131"/>
      <c r="N16" s="71"/>
    </row>
    <row r="17" spans="1:15" ht="21" x14ac:dyDescent="0.3">
      <c r="A17" s="66" t="s">
        <v>64</v>
      </c>
      <c r="B17" s="71"/>
      <c r="C17" s="131"/>
      <c r="D17" s="71"/>
      <c r="E17" s="131"/>
      <c r="F17" s="131"/>
      <c r="G17" s="131"/>
      <c r="H17" s="131"/>
      <c r="I17" s="141" t="s">
        <v>89</v>
      </c>
      <c r="J17" s="131"/>
      <c r="K17" s="131"/>
      <c r="L17" s="71"/>
      <c r="M17" s="71"/>
      <c r="N17" s="71"/>
    </row>
    <row r="18" spans="1:15" ht="18" x14ac:dyDescent="0.3">
      <c r="A18" s="70" t="s">
        <v>63</v>
      </c>
      <c r="B18" s="71"/>
      <c r="C18" s="71"/>
      <c r="D18" s="175"/>
      <c r="E18" s="175"/>
      <c r="F18" s="175"/>
      <c r="G18" s="175"/>
      <c r="H18" s="148" t="s">
        <v>98</v>
      </c>
      <c r="I18" s="175"/>
      <c r="J18" s="141" t="s">
        <v>102</v>
      </c>
      <c r="K18" s="141"/>
      <c r="L18" s="141" t="s">
        <v>101</v>
      </c>
      <c r="M18" s="175"/>
      <c r="N18" s="71"/>
      <c r="O18" t="s">
        <v>90</v>
      </c>
    </row>
    <row r="20" spans="1:15" x14ac:dyDescent="0.3">
      <c r="A20" s="146"/>
      <c r="B20" t="s">
        <v>83</v>
      </c>
    </row>
    <row r="21" spans="1:15" x14ac:dyDescent="0.3">
      <c r="A21" s="144"/>
      <c r="B21" t="s">
        <v>84</v>
      </c>
    </row>
    <row r="22" spans="1:15" x14ac:dyDescent="0.3">
      <c r="A22" s="143"/>
      <c r="B22" t="s">
        <v>85</v>
      </c>
    </row>
    <row r="23" spans="1:15" x14ac:dyDescent="0.3">
      <c r="A23" s="145"/>
      <c r="B23" t="s">
        <v>86</v>
      </c>
    </row>
    <row r="24" spans="1:15" x14ac:dyDescent="0.3">
      <c r="A24" s="147"/>
      <c r="B24" t="s">
        <v>87</v>
      </c>
    </row>
    <row r="25" spans="1:15" x14ac:dyDescent="0.3">
      <c r="A25" s="177"/>
      <c r="B25" t="s">
        <v>99</v>
      </c>
    </row>
    <row r="30" spans="1:15" x14ac:dyDescent="0.3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tabSelected="1" view="pageBreakPreview" zoomScale="40" zoomScaleNormal="40" zoomScaleSheetLayoutView="40" zoomScalePageLayoutView="75" workbookViewId="0">
      <selection activeCell="I2" sqref="I2:Q4"/>
    </sheetView>
  </sheetViews>
  <sheetFormatPr defaultColWidth="11" defaultRowHeight="15.6" x14ac:dyDescent="0.3"/>
  <cols>
    <col min="1" max="1" width="1.09765625" customWidth="1"/>
    <col min="2" max="2" width="60" customWidth="1"/>
    <col min="3" max="3" width="14.19921875" customWidth="1"/>
    <col min="4" max="4" width="3.69921875" customWidth="1"/>
    <col min="5" max="5" width="14.59765625" customWidth="1"/>
    <col min="6" max="6" width="3.5" customWidth="1"/>
    <col min="7" max="7" width="15.19921875" customWidth="1"/>
    <col min="8" max="8" width="3.8984375" customWidth="1"/>
    <col min="9" max="9" width="14.59765625" customWidth="1"/>
    <col min="10" max="10" width="3.3984375" customWidth="1"/>
    <col min="11" max="11" width="14.69921875" customWidth="1"/>
    <col min="12" max="12" width="3.5" customWidth="1"/>
    <col min="13" max="13" width="15" customWidth="1"/>
    <col min="14" max="14" width="3.3984375" customWidth="1"/>
    <col min="15" max="15" width="15.3984375" customWidth="1"/>
    <col min="16" max="16" width="3.3984375" customWidth="1"/>
    <col min="17" max="17" width="15.59765625" customWidth="1"/>
    <col min="18" max="18" width="3.5" customWidth="1"/>
    <col min="19" max="19" width="14.8984375" customWidth="1"/>
    <col min="20" max="20" width="3.69921875" customWidth="1"/>
    <col min="21" max="21" width="15.5" customWidth="1"/>
    <col min="22" max="22" width="3.19921875" customWidth="1"/>
    <col min="23" max="23" width="16.5" customWidth="1"/>
    <col min="24" max="24" width="3" customWidth="1"/>
    <col min="25" max="25" width="14.19921875" customWidth="1"/>
    <col min="26" max="26" width="3.09765625" customWidth="1"/>
    <col min="27" max="27" width="13.8984375" customWidth="1"/>
    <col min="28" max="28" width="3.59765625" customWidth="1"/>
    <col min="29" max="29" width="13.3984375" customWidth="1"/>
    <col min="30" max="30" width="18.09765625" customWidth="1"/>
    <col min="31" max="31" width="13" customWidth="1"/>
    <col min="32" max="32" width="22.3984375" customWidth="1"/>
    <col min="33" max="33" width="12" customWidth="1"/>
    <col min="35" max="35" width="2.3984375" customWidth="1"/>
  </cols>
  <sheetData>
    <row r="1" spans="2:37" ht="5.0999999999999996" customHeight="1" x14ac:dyDescent="0.3"/>
    <row r="2" spans="2:37" ht="21" x14ac:dyDescent="0.3">
      <c r="I2" s="209" t="s">
        <v>126</v>
      </c>
      <c r="J2" s="209"/>
      <c r="K2" s="210"/>
      <c r="L2" s="210"/>
      <c r="M2" s="210"/>
      <c r="N2" s="210"/>
      <c r="O2" s="210"/>
      <c r="P2" s="210"/>
      <c r="Q2" s="210"/>
      <c r="R2" s="6"/>
      <c r="W2" s="2"/>
      <c r="X2" s="2"/>
      <c r="Y2" s="2"/>
      <c r="Z2" s="2"/>
    </row>
    <row r="3" spans="2:37" ht="22.8" x14ac:dyDescent="0.3">
      <c r="I3" s="210"/>
      <c r="J3" s="210"/>
      <c r="K3" s="210"/>
      <c r="L3" s="210"/>
      <c r="M3" s="210"/>
      <c r="N3" s="210"/>
      <c r="O3" s="210"/>
      <c r="P3" s="210"/>
      <c r="Q3" s="210"/>
      <c r="R3" s="6"/>
      <c r="W3" s="3"/>
      <c r="X3" s="3"/>
      <c r="Y3" s="3"/>
      <c r="Z3" s="3"/>
    </row>
    <row r="4" spans="2:37" ht="23.4" thickBot="1" x14ac:dyDescent="0.35">
      <c r="I4" s="210"/>
      <c r="J4" s="210"/>
      <c r="K4" s="210"/>
      <c r="L4" s="210"/>
      <c r="M4" s="210"/>
      <c r="N4" s="210"/>
      <c r="O4" s="210"/>
      <c r="P4" s="210"/>
      <c r="Q4" s="210"/>
      <c r="R4" s="6"/>
      <c r="W4" s="3"/>
      <c r="X4" s="3"/>
      <c r="Y4" s="3"/>
      <c r="Z4" s="3"/>
    </row>
    <row r="5" spans="2:37" ht="126.9" customHeight="1" thickBot="1" x14ac:dyDescent="0.55000000000000004">
      <c r="B5" s="42" t="s">
        <v>45</v>
      </c>
      <c r="C5" s="24" t="s">
        <v>127</v>
      </c>
      <c r="D5" s="25"/>
      <c r="E5" s="26" t="s">
        <v>128</v>
      </c>
      <c r="F5" s="26"/>
      <c r="G5" s="26" t="s">
        <v>129</v>
      </c>
      <c r="H5" s="26"/>
      <c r="I5" s="111" t="s">
        <v>130</v>
      </c>
      <c r="J5" s="102"/>
      <c r="K5" s="72" t="s">
        <v>131</v>
      </c>
      <c r="L5" s="27"/>
      <c r="M5" s="73" t="s">
        <v>132</v>
      </c>
      <c r="N5" s="124"/>
      <c r="O5" s="24" t="s">
        <v>133</v>
      </c>
      <c r="P5" s="26"/>
      <c r="Q5" s="111" t="s">
        <v>134</v>
      </c>
      <c r="R5" s="102"/>
      <c r="S5" s="72" t="s">
        <v>135</v>
      </c>
      <c r="T5" s="27"/>
      <c r="U5" s="73" t="s">
        <v>136</v>
      </c>
      <c r="V5" s="124"/>
      <c r="W5" s="24" t="s">
        <v>137</v>
      </c>
      <c r="X5" s="57"/>
      <c r="Y5" s="28" t="s">
        <v>138</v>
      </c>
      <c r="Z5" s="28"/>
      <c r="AA5" s="111" t="s">
        <v>139</v>
      </c>
      <c r="AB5" s="135"/>
      <c r="AC5" s="185" t="s">
        <v>124</v>
      </c>
      <c r="AD5" s="12"/>
      <c r="AE5" s="12"/>
      <c r="AF5" s="12"/>
      <c r="AG5" s="12"/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36"/>
      <c r="AD6" s="12"/>
      <c r="AE6" s="12"/>
      <c r="AF6" s="12"/>
      <c r="AG6" s="12"/>
      <c r="AH6" s="12"/>
      <c r="AI6" s="12"/>
      <c r="AJ6" s="12"/>
      <c r="AK6" s="12"/>
    </row>
    <row r="7" spans="2:37" ht="21" x14ac:dyDescent="0.4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37"/>
      <c r="AD7" s="12"/>
      <c r="AE7" s="12"/>
      <c r="AF7" s="12"/>
      <c r="AG7" s="12"/>
      <c r="AH7" s="12"/>
      <c r="AI7" s="12"/>
      <c r="AJ7" s="12"/>
      <c r="AK7" s="12"/>
    </row>
    <row r="8" spans="2:37" ht="31.95" customHeight="1" x14ac:dyDescent="0.4">
      <c r="B8" s="94" t="s">
        <v>2</v>
      </c>
      <c r="C8" s="114">
        <v>0.5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37">
        <f>SUM(C8:AA8)</f>
        <v>0.5</v>
      </c>
      <c r="AD8" s="167"/>
      <c r="AE8" s="167"/>
      <c r="AF8" s="167"/>
      <c r="AG8" s="168"/>
      <c r="AH8" s="168"/>
      <c r="AI8" s="12"/>
      <c r="AJ8" s="12"/>
      <c r="AK8" s="12"/>
    </row>
    <row r="9" spans="2:37" ht="21" x14ac:dyDescent="0.4">
      <c r="B9" s="94" t="s">
        <v>3</v>
      </c>
      <c r="C9" s="116"/>
      <c r="D9" s="32"/>
      <c r="E9" s="32"/>
      <c r="F9" s="32"/>
      <c r="G9" s="32"/>
      <c r="H9" s="32"/>
      <c r="I9" s="117">
        <v>0.5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3"/>
      <c r="Z9" s="33"/>
      <c r="AA9" s="115"/>
      <c r="AB9" s="137"/>
      <c r="AC9" s="137">
        <f t="shared" ref="AC9:AC49" si="0">SUM(C9:AA9)</f>
        <v>0.5</v>
      </c>
      <c r="AD9" s="170"/>
      <c r="AE9" s="170"/>
      <c r="AF9" s="170"/>
      <c r="AG9" s="170"/>
      <c r="AH9" s="170"/>
      <c r="AI9" s="12"/>
      <c r="AJ9" s="12"/>
      <c r="AK9" s="12"/>
    </row>
    <row r="10" spans="2:37" ht="24.9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38">
        <f t="shared" si="0"/>
        <v>0</v>
      </c>
      <c r="AD10" s="170"/>
      <c r="AE10" s="171"/>
      <c r="AF10" s="170"/>
      <c r="AG10" s="170"/>
      <c r="AH10" s="170"/>
      <c r="AI10" s="12"/>
      <c r="AJ10" s="12"/>
      <c r="AK10" s="12"/>
    </row>
    <row r="11" spans="2:37" ht="24.9" customHeight="1" x14ac:dyDescent="0.4">
      <c r="B11" s="96" t="s">
        <v>5</v>
      </c>
      <c r="C11" s="118"/>
      <c r="D11" s="35"/>
      <c r="E11" s="32">
        <v>0.5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21">
        <v>0.5</v>
      </c>
      <c r="AB11" s="137"/>
      <c r="AC11" s="137">
        <f t="shared" si="0"/>
        <v>1</v>
      </c>
      <c r="AD11" s="170"/>
      <c r="AE11" s="170"/>
      <c r="AF11" s="170"/>
      <c r="AG11" s="170"/>
      <c r="AH11" s="170"/>
      <c r="AI11" s="12"/>
      <c r="AJ11" s="12"/>
      <c r="AK11" s="12"/>
    </row>
    <row r="12" spans="2:37" ht="24.9" hidden="1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8"/>
      <c r="X12" s="58"/>
      <c r="Y12" s="36"/>
      <c r="Z12" s="36"/>
      <c r="AA12" s="121"/>
      <c r="AB12" s="137"/>
      <c r="AC12" s="137">
        <f t="shared" si="0"/>
        <v>0</v>
      </c>
      <c r="AD12" s="170"/>
      <c r="AE12" s="170"/>
      <c r="AF12" s="170"/>
      <c r="AG12" s="170"/>
      <c r="AH12" s="170"/>
      <c r="AI12" s="12"/>
      <c r="AJ12" s="12"/>
      <c r="AK12" s="12"/>
    </row>
    <row r="13" spans="2:37" ht="24.9" customHeight="1" x14ac:dyDescent="0.4">
      <c r="B13" s="96" t="s">
        <v>7</v>
      </c>
      <c r="C13" s="118"/>
      <c r="D13" s="35"/>
      <c r="E13" s="32"/>
      <c r="F13" s="32"/>
      <c r="G13" s="32"/>
      <c r="H13" s="32"/>
      <c r="I13" s="115"/>
      <c r="J13" s="105"/>
      <c r="K13" s="78"/>
      <c r="L13" s="31"/>
      <c r="M13" s="79"/>
      <c r="N13" s="126"/>
      <c r="O13" s="116"/>
      <c r="P13" s="32"/>
      <c r="Q13" s="115"/>
      <c r="R13" s="105"/>
      <c r="S13" s="78">
        <v>0.5</v>
      </c>
      <c r="T13" s="31"/>
      <c r="U13" s="79">
        <v>0.5</v>
      </c>
      <c r="V13" s="126"/>
      <c r="W13" s="118">
        <v>0.5</v>
      </c>
      <c r="X13" s="58"/>
      <c r="Y13" s="36">
        <v>0.5</v>
      </c>
      <c r="Z13" s="36"/>
      <c r="AA13" s="121">
        <v>0.5</v>
      </c>
      <c r="AB13" s="137"/>
      <c r="AC13" s="137">
        <f t="shared" si="0"/>
        <v>2.5</v>
      </c>
      <c r="AD13" s="170"/>
      <c r="AE13" s="170"/>
      <c r="AF13" s="170"/>
      <c r="AG13" s="170"/>
      <c r="AH13" s="170"/>
      <c r="AI13" s="12"/>
      <c r="AJ13" s="12"/>
      <c r="AK13" s="12"/>
    </row>
    <row r="14" spans="2:37" ht="24.9" customHeight="1" x14ac:dyDescent="0.4">
      <c r="B14" s="96" t="s">
        <v>141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8"/>
      <c r="X14" s="58"/>
      <c r="Y14" s="36">
        <v>0.5</v>
      </c>
      <c r="Z14" s="36"/>
      <c r="AA14" s="121"/>
      <c r="AB14" s="137"/>
      <c r="AC14" s="137">
        <f t="shared" si="0"/>
        <v>0.5</v>
      </c>
      <c r="AD14" s="170"/>
      <c r="AE14" s="170"/>
      <c r="AF14" s="170"/>
      <c r="AG14" s="170"/>
      <c r="AH14" s="170"/>
      <c r="AI14" s="12"/>
      <c r="AJ14" s="12"/>
      <c r="AK14" s="12"/>
    </row>
    <row r="15" spans="2:37" ht="21" x14ac:dyDescent="0.4">
      <c r="B15" s="96" t="s">
        <v>36</v>
      </c>
      <c r="C15" s="118"/>
      <c r="D15" s="35"/>
      <c r="E15" s="32"/>
      <c r="F15" s="32"/>
      <c r="G15" s="32"/>
      <c r="H15" s="32"/>
      <c r="I15" s="115"/>
      <c r="J15" s="105"/>
      <c r="K15" s="82"/>
      <c r="L15" s="41"/>
      <c r="M15" s="83"/>
      <c r="N15" s="126"/>
      <c r="O15" s="116"/>
      <c r="P15" s="32"/>
      <c r="Q15" s="115">
        <v>0.5</v>
      </c>
      <c r="R15" s="105"/>
      <c r="S15" s="78">
        <v>0.5</v>
      </c>
      <c r="T15" s="31"/>
      <c r="U15" s="79">
        <v>0.5</v>
      </c>
      <c r="V15" s="126"/>
      <c r="W15" s="118">
        <v>0.5</v>
      </c>
      <c r="X15" s="58"/>
      <c r="Y15" s="36"/>
      <c r="Z15" s="36"/>
      <c r="AA15" s="121"/>
      <c r="AB15" s="137"/>
      <c r="AC15" s="137">
        <f t="shared" si="0"/>
        <v>2</v>
      </c>
      <c r="AD15" s="170"/>
      <c r="AE15" s="170"/>
      <c r="AF15" s="170"/>
      <c r="AG15" s="170"/>
      <c r="AH15" s="170"/>
      <c r="AI15" s="12"/>
      <c r="AJ15" s="12"/>
      <c r="AK15" s="12"/>
    </row>
    <row r="16" spans="2:37" ht="24.9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5">
        <v>0.5</v>
      </c>
      <c r="J16" s="105"/>
      <c r="K16" s="78">
        <v>0.5</v>
      </c>
      <c r="L16" s="31"/>
      <c r="M16" s="79">
        <v>0.5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37">
        <f t="shared" si="0"/>
        <v>1.5</v>
      </c>
      <c r="AD16" s="170"/>
      <c r="AE16" s="170"/>
      <c r="AF16" s="170"/>
      <c r="AG16" s="170"/>
      <c r="AH16" s="170"/>
      <c r="AI16" s="12"/>
      <c r="AJ16" s="12"/>
      <c r="AK16" s="12"/>
    </row>
    <row r="17" spans="2:37" ht="24.9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38">
        <f t="shared" si="0"/>
        <v>0</v>
      </c>
      <c r="AD17" s="170"/>
      <c r="AE17" s="170"/>
      <c r="AF17" s="170"/>
      <c r="AG17" s="170"/>
      <c r="AH17" s="170"/>
      <c r="AI17" s="12"/>
      <c r="AJ17" s="12"/>
      <c r="AK17" s="12"/>
    </row>
    <row r="18" spans="2:37" ht="24.9" customHeight="1" x14ac:dyDescent="0.4">
      <c r="B18" s="96" t="s">
        <v>11</v>
      </c>
      <c r="C18" s="118"/>
      <c r="D18" s="35"/>
      <c r="E18" s="40">
        <v>0.5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>
        <v>0.5</v>
      </c>
      <c r="Z18" s="36"/>
      <c r="AA18" s="121">
        <v>0.5</v>
      </c>
      <c r="AB18" s="137"/>
      <c r="AC18" s="137">
        <f t="shared" si="0"/>
        <v>1.5</v>
      </c>
      <c r="AD18" s="170"/>
      <c r="AE18" s="170"/>
      <c r="AF18" s="170"/>
      <c r="AG18" s="170"/>
      <c r="AH18" s="170"/>
      <c r="AI18" s="12"/>
      <c r="AJ18" s="12"/>
      <c r="AK18" s="12"/>
    </row>
    <row r="19" spans="2:37" ht="24.9" customHeight="1" x14ac:dyDescent="0.4">
      <c r="B19" s="96" t="s">
        <v>12</v>
      </c>
      <c r="C19" s="118"/>
      <c r="D19" s="35"/>
      <c r="E19" s="35"/>
      <c r="F19" s="35"/>
      <c r="G19" s="32">
        <v>0.5</v>
      </c>
      <c r="H19" s="32"/>
      <c r="I19" s="115">
        <v>0.5</v>
      </c>
      <c r="J19" s="105"/>
      <c r="K19" s="78">
        <v>0.5</v>
      </c>
      <c r="L19" s="31"/>
      <c r="M19" s="79">
        <v>0.5</v>
      </c>
      <c r="N19" s="126"/>
      <c r="O19" s="116">
        <v>0.5</v>
      </c>
      <c r="P19" s="32"/>
      <c r="Q19" s="115">
        <v>0.5</v>
      </c>
      <c r="R19" s="105"/>
      <c r="S19" s="78">
        <v>0.5</v>
      </c>
      <c r="T19" s="31"/>
      <c r="U19" s="79">
        <v>0.5</v>
      </c>
      <c r="V19" s="126"/>
      <c r="W19" s="118"/>
      <c r="X19" s="58"/>
      <c r="Y19" s="36"/>
      <c r="Z19" s="36"/>
      <c r="AA19" s="121"/>
      <c r="AB19" s="137"/>
      <c r="AC19" s="137">
        <f t="shared" si="0"/>
        <v>4</v>
      </c>
      <c r="AD19" s="170"/>
      <c r="AE19" s="170"/>
      <c r="AF19" s="170"/>
      <c r="AG19" s="170"/>
      <c r="AH19" s="170"/>
      <c r="AI19" s="12"/>
      <c r="AJ19" s="12"/>
      <c r="AK19" s="12"/>
    </row>
    <row r="20" spans="2:37" ht="24.9" customHeight="1" x14ac:dyDescent="0.4">
      <c r="B20" s="96" t="s">
        <v>13</v>
      </c>
      <c r="C20" s="118"/>
      <c r="D20" s="35"/>
      <c r="E20" s="35"/>
      <c r="F20" s="35"/>
      <c r="G20" s="32">
        <v>0.5</v>
      </c>
      <c r="H20" s="32"/>
      <c r="I20" s="115">
        <v>0.5</v>
      </c>
      <c r="J20" s="105"/>
      <c r="K20" s="78">
        <v>0.5</v>
      </c>
      <c r="L20" s="31"/>
      <c r="M20" s="79">
        <v>0.5</v>
      </c>
      <c r="N20" s="126"/>
      <c r="O20" s="116">
        <v>0.5</v>
      </c>
      <c r="P20" s="32"/>
      <c r="Q20" s="115">
        <v>0.5</v>
      </c>
      <c r="R20" s="105"/>
      <c r="S20" s="78">
        <v>0.5</v>
      </c>
      <c r="T20" s="31"/>
      <c r="U20" s="79"/>
      <c r="V20" s="126"/>
      <c r="W20" s="118">
        <v>0.5</v>
      </c>
      <c r="X20" s="58"/>
      <c r="Y20" s="36"/>
      <c r="Z20" s="36"/>
      <c r="AA20" s="121"/>
      <c r="AB20" s="137"/>
      <c r="AC20" s="137">
        <f t="shared" si="0"/>
        <v>4</v>
      </c>
      <c r="AD20" s="170"/>
      <c r="AE20" s="170"/>
      <c r="AF20" s="170"/>
      <c r="AG20" s="170"/>
      <c r="AH20" s="170"/>
      <c r="AI20" s="12"/>
      <c r="AJ20" s="12"/>
      <c r="AK20" s="12"/>
    </row>
    <row r="21" spans="2:37" ht="24.9" customHeight="1" x14ac:dyDescent="0.4">
      <c r="B21" s="96" t="s">
        <v>43</v>
      </c>
      <c r="C21" s="118"/>
      <c r="D21" s="35"/>
      <c r="E21" s="35"/>
      <c r="F21" s="35"/>
      <c r="G21" s="32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8">
        <v>0.5</v>
      </c>
      <c r="T21" s="31"/>
      <c r="U21" s="79">
        <v>0.5</v>
      </c>
      <c r="V21" s="126"/>
      <c r="W21" s="118">
        <v>0.5</v>
      </c>
      <c r="X21" s="58"/>
      <c r="Y21" s="36">
        <v>0.5</v>
      </c>
      <c r="Z21" s="36"/>
      <c r="AA21" s="121"/>
      <c r="AB21" s="137"/>
      <c r="AC21" s="137">
        <f t="shared" si="0"/>
        <v>2</v>
      </c>
      <c r="AD21" s="170"/>
      <c r="AE21" s="170"/>
      <c r="AF21" s="170"/>
      <c r="AG21" s="170"/>
      <c r="AH21" s="170"/>
      <c r="AI21" s="12"/>
      <c r="AJ21" s="12"/>
      <c r="AK21" s="12"/>
    </row>
    <row r="22" spans="2:37" ht="21" x14ac:dyDescent="0.4">
      <c r="B22" s="98" t="s">
        <v>37</v>
      </c>
      <c r="C22" s="118"/>
      <c r="D22" s="35"/>
      <c r="E22" s="35"/>
      <c r="F22" s="35"/>
      <c r="G22" s="40">
        <v>0.5</v>
      </c>
      <c r="H22" s="32"/>
      <c r="I22" s="115">
        <v>0.5</v>
      </c>
      <c r="J22" s="105"/>
      <c r="K22" s="78">
        <v>0.5</v>
      </c>
      <c r="L22" s="31"/>
      <c r="M22" s="79">
        <v>0.5</v>
      </c>
      <c r="N22" s="126"/>
      <c r="O22" s="116">
        <v>0.5</v>
      </c>
      <c r="P22" s="32"/>
      <c r="Q22" s="115">
        <v>0.5</v>
      </c>
      <c r="R22" s="105"/>
      <c r="S22" s="78">
        <v>0.5</v>
      </c>
      <c r="T22" s="31"/>
      <c r="U22" s="79">
        <v>0.5</v>
      </c>
      <c r="V22" s="126"/>
      <c r="W22" s="118">
        <v>0.5</v>
      </c>
      <c r="X22" s="58"/>
      <c r="Y22" s="36">
        <v>0.5</v>
      </c>
      <c r="Z22" s="36"/>
      <c r="AA22" s="121"/>
      <c r="AB22" s="137"/>
      <c r="AC22" s="137">
        <f t="shared" si="0"/>
        <v>5</v>
      </c>
      <c r="AD22" s="173"/>
      <c r="AE22" s="170"/>
      <c r="AF22" s="170"/>
      <c r="AG22" s="170"/>
      <c r="AH22" s="170"/>
      <c r="AI22" s="12"/>
      <c r="AJ22" s="12"/>
      <c r="AK22" s="12"/>
    </row>
    <row r="23" spans="2:37" ht="24.9" customHeight="1" x14ac:dyDescent="0.4">
      <c r="B23" s="99" t="s">
        <v>14</v>
      </c>
      <c r="C23" s="84"/>
      <c r="D23" s="49"/>
      <c r="E23" s="49"/>
      <c r="F23" s="49"/>
      <c r="G23" s="49"/>
      <c r="H23" s="49"/>
      <c r="I23" s="120"/>
      <c r="J23" s="108"/>
      <c r="K23" s="84"/>
      <c r="L23" s="49"/>
      <c r="M23" s="85"/>
      <c r="N23" s="108"/>
      <c r="O23" s="84"/>
      <c r="P23" s="49"/>
      <c r="Q23" s="85"/>
      <c r="R23" s="108"/>
      <c r="S23" s="84"/>
      <c r="T23" s="49"/>
      <c r="U23" s="85"/>
      <c r="V23" s="108"/>
      <c r="W23" s="84"/>
      <c r="X23" s="50"/>
      <c r="Y23" s="50"/>
      <c r="Z23" s="50"/>
      <c r="AA23" s="85"/>
      <c r="AB23" s="138"/>
      <c r="AC23" s="138">
        <f t="shared" si="0"/>
        <v>0</v>
      </c>
      <c r="AD23" s="170"/>
      <c r="AE23" s="170"/>
      <c r="AF23" s="170"/>
      <c r="AG23" s="170"/>
      <c r="AH23" s="170"/>
      <c r="AI23" s="12"/>
      <c r="AJ23" s="12"/>
      <c r="AK23" s="12"/>
    </row>
    <row r="24" spans="2:37" ht="24.9" customHeight="1" x14ac:dyDescent="0.4">
      <c r="B24" s="96" t="s">
        <v>15</v>
      </c>
      <c r="C24" s="118"/>
      <c r="D24" s="35"/>
      <c r="E24" s="32">
        <v>0.5</v>
      </c>
      <c r="F24" s="32"/>
      <c r="G24" s="32"/>
      <c r="H24" s="32"/>
      <c r="I24" s="115"/>
      <c r="J24" s="105"/>
      <c r="K24" s="78"/>
      <c r="L24" s="31"/>
      <c r="M24" s="79"/>
      <c r="N24" s="126"/>
      <c r="O24" s="116"/>
      <c r="P24" s="32"/>
      <c r="Q24" s="115"/>
      <c r="R24" s="105"/>
      <c r="S24" s="78"/>
      <c r="T24" s="31"/>
      <c r="U24" s="79"/>
      <c r="V24" s="126"/>
      <c r="W24" s="118"/>
      <c r="X24" s="58"/>
      <c r="Y24" s="36"/>
      <c r="Z24" s="36"/>
      <c r="AA24" s="121">
        <v>0.5</v>
      </c>
      <c r="AB24" s="137"/>
      <c r="AC24" s="137">
        <f t="shared" si="0"/>
        <v>1</v>
      </c>
      <c r="AD24" s="170"/>
      <c r="AE24" s="170"/>
      <c r="AF24" s="170"/>
      <c r="AG24" s="170"/>
      <c r="AH24" s="170"/>
      <c r="AI24" s="12"/>
      <c r="AJ24" s="12"/>
      <c r="AK24" s="12"/>
    </row>
    <row r="25" spans="2:37" ht="24.9" customHeight="1" x14ac:dyDescent="0.4">
      <c r="B25" s="98" t="s">
        <v>16</v>
      </c>
      <c r="C25" s="118"/>
      <c r="D25" s="35"/>
      <c r="E25" s="32"/>
      <c r="F25" s="32"/>
      <c r="G25" s="32">
        <v>0.5</v>
      </c>
      <c r="H25" s="32"/>
      <c r="I25" s="115">
        <v>0.5</v>
      </c>
      <c r="J25" s="105"/>
      <c r="K25" s="78">
        <v>0.5</v>
      </c>
      <c r="L25" s="31"/>
      <c r="M25" s="79">
        <v>0.5</v>
      </c>
      <c r="N25" s="126"/>
      <c r="O25" s="116">
        <v>0.5</v>
      </c>
      <c r="P25" s="32"/>
      <c r="Q25" s="115">
        <v>0.5</v>
      </c>
      <c r="R25" s="105"/>
      <c r="S25" s="78">
        <v>0.5</v>
      </c>
      <c r="T25" s="31"/>
      <c r="U25" s="79">
        <v>0.5</v>
      </c>
      <c r="V25" s="126"/>
      <c r="W25" s="118">
        <v>0.5</v>
      </c>
      <c r="X25" s="58"/>
      <c r="Y25" s="36">
        <v>0.5</v>
      </c>
      <c r="Z25" s="36"/>
      <c r="AA25" s="121"/>
      <c r="AB25" s="137"/>
      <c r="AC25" s="137">
        <f t="shared" si="0"/>
        <v>5</v>
      </c>
      <c r="AD25" s="12"/>
      <c r="AE25" s="170"/>
      <c r="AF25" s="12"/>
      <c r="AG25" s="170"/>
      <c r="AH25" s="12"/>
      <c r="AI25" s="12"/>
      <c r="AJ25" s="12"/>
      <c r="AK25" s="12"/>
    </row>
    <row r="26" spans="2:37" ht="24.9" customHeight="1" x14ac:dyDescent="0.4">
      <c r="B26" s="98" t="s">
        <v>17</v>
      </c>
      <c r="C26" s="118"/>
      <c r="D26" s="35"/>
      <c r="E26" s="32"/>
      <c r="F26" s="32"/>
      <c r="G26" s="32"/>
      <c r="H26" s="32"/>
      <c r="I26" s="115"/>
      <c r="J26" s="105"/>
      <c r="K26" s="78"/>
      <c r="L26" s="31"/>
      <c r="M26" s="79"/>
      <c r="N26" s="126"/>
      <c r="O26" s="116">
        <v>0.5</v>
      </c>
      <c r="P26" s="32"/>
      <c r="Q26" s="115">
        <v>0.5</v>
      </c>
      <c r="R26" s="105"/>
      <c r="S26" s="78">
        <v>0.5</v>
      </c>
      <c r="T26" s="31"/>
      <c r="U26" s="79">
        <v>0.5</v>
      </c>
      <c r="V26" s="126"/>
      <c r="W26" s="118">
        <v>0.5</v>
      </c>
      <c r="X26" s="58"/>
      <c r="Y26" s="36"/>
      <c r="Z26" s="36"/>
      <c r="AA26" s="121"/>
      <c r="AB26" s="137"/>
      <c r="AC26" s="137">
        <f t="shared" si="0"/>
        <v>2.5</v>
      </c>
      <c r="AD26" s="12"/>
      <c r="AE26" s="170"/>
      <c r="AF26" s="12"/>
      <c r="AG26" s="170"/>
      <c r="AH26" s="12"/>
      <c r="AI26" s="12"/>
      <c r="AJ26" s="12"/>
      <c r="AK26" s="12"/>
    </row>
    <row r="27" spans="2:37" ht="24.9" customHeight="1" x14ac:dyDescent="0.4">
      <c r="B27" s="97" t="s">
        <v>18</v>
      </c>
      <c r="C27" s="80"/>
      <c r="D27" s="44"/>
      <c r="E27" s="44"/>
      <c r="F27" s="44"/>
      <c r="G27" s="44"/>
      <c r="H27" s="44"/>
      <c r="I27" s="81"/>
      <c r="J27" s="106"/>
      <c r="K27" s="80"/>
      <c r="L27" s="44"/>
      <c r="M27" s="81"/>
      <c r="N27" s="106"/>
      <c r="O27" s="80"/>
      <c r="P27" s="44"/>
      <c r="Q27" s="81"/>
      <c r="R27" s="106"/>
      <c r="S27" s="80"/>
      <c r="T27" s="44"/>
      <c r="U27" s="81"/>
      <c r="V27" s="106"/>
      <c r="W27" s="80"/>
      <c r="X27" s="45"/>
      <c r="Y27" s="45"/>
      <c r="Z27" s="45"/>
      <c r="AA27" s="81"/>
      <c r="AB27" s="138"/>
      <c r="AC27" s="138">
        <f t="shared" si="0"/>
        <v>0</v>
      </c>
      <c r="AD27" s="12"/>
      <c r="AE27" s="12"/>
      <c r="AF27" s="12"/>
      <c r="AG27" s="12"/>
      <c r="AH27" s="12"/>
      <c r="AI27" s="12"/>
      <c r="AJ27" s="12"/>
      <c r="AK27" s="12"/>
    </row>
    <row r="28" spans="2:37" ht="21" x14ac:dyDescent="0.4">
      <c r="B28" s="100" t="s">
        <v>38</v>
      </c>
      <c r="C28" s="118"/>
      <c r="D28" s="35"/>
      <c r="E28" s="37"/>
      <c r="F28" s="37"/>
      <c r="G28" s="37"/>
      <c r="H28" s="37"/>
      <c r="I28" s="113"/>
      <c r="J28" s="104"/>
      <c r="K28" s="86"/>
      <c r="L28" s="43"/>
      <c r="M28" s="87"/>
      <c r="N28" s="125"/>
      <c r="O28" s="118"/>
      <c r="P28" s="35"/>
      <c r="Q28" s="121"/>
      <c r="R28" s="104"/>
      <c r="S28" s="88"/>
      <c r="T28" s="38"/>
      <c r="U28" s="87"/>
      <c r="V28" s="125"/>
      <c r="W28" s="118"/>
      <c r="X28" s="58"/>
      <c r="Y28" s="36">
        <v>0.5</v>
      </c>
      <c r="Z28" s="36"/>
      <c r="AA28" s="121">
        <v>0.5</v>
      </c>
      <c r="AB28" s="137"/>
      <c r="AC28" s="137">
        <f t="shared" si="0"/>
        <v>1</v>
      </c>
      <c r="AD28" s="12"/>
      <c r="AE28" s="170"/>
      <c r="AF28" s="12"/>
      <c r="AG28" s="170"/>
      <c r="AH28" s="12"/>
      <c r="AI28" s="12"/>
      <c r="AJ28" s="12"/>
      <c r="AK28" s="12"/>
    </row>
    <row r="29" spans="2:37" ht="21" x14ac:dyDescent="0.4">
      <c r="B29" s="96" t="s">
        <v>19</v>
      </c>
      <c r="C29" s="118"/>
      <c r="D29" s="35"/>
      <c r="E29" s="40">
        <v>0.5</v>
      </c>
      <c r="F29" s="32"/>
      <c r="G29" s="32">
        <v>0.5</v>
      </c>
      <c r="H29" s="32"/>
      <c r="I29" s="115"/>
      <c r="J29" s="105"/>
      <c r="K29" s="82">
        <v>0.5</v>
      </c>
      <c r="L29" s="41"/>
      <c r="M29" s="83"/>
      <c r="N29" s="127"/>
      <c r="O29" s="129"/>
      <c r="P29" s="40"/>
      <c r="Q29" s="117"/>
      <c r="R29" s="107"/>
      <c r="S29" s="82"/>
      <c r="T29" s="41"/>
      <c r="U29" s="83"/>
      <c r="V29" s="127"/>
      <c r="W29" s="112"/>
      <c r="X29" s="60"/>
      <c r="Y29" s="39"/>
      <c r="Z29" s="39"/>
      <c r="AA29" s="113"/>
      <c r="AB29" s="137"/>
      <c r="AC29" s="137">
        <f t="shared" si="0"/>
        <v>1.5</v>
      </c>
      <c r="AD29" s="12"/>
      <c r="AE29" s="170"/>
      <c r="AF29" s="12"/>
      <c r="AG29" s="170"/>
      <c r="AH29" s="12"/>
      <c r="AI29" s="12"/>
      <c r="AJ29" s="12"/>
      <c r="AK29" s="12"/>
    </row>
    <row r="30" spans="2:37" ht="24.9" customHeight="1" x14ac:dyDescent="0.4">
      <c r="B30" s="96" t="s">
        <v>142</v>
      </c>
      <c r="C30" s="118"/>
      <c r="D30" s="35"/>
      <c r="E30" s="32">
        <v>0.5</v>
      </c>
      <c r="F30" s="32"/>
      <c r="G30" s="32">
        <v>0.5</v>
      </c>
      <c r="H30" s="32"/>
      <c r="I30" s="115"/>
      <c r="J30" s="105"/>
      <c r="K30" s="78">
        <v>0.5</v>
      </c>
      <c r="L30" s="31"/>
      <c r="M30" s="79"/>
      <c r="N30" s="126"/>
      <c r="O30" s="116"/>
      <c r="P30" s="32"/>
      <c r="Q30" s="115"/>
      <c r="R30" s="105"/>
      <c r="S30" s="78"/>
      <c r="T30" s="31"/>
      <c r="U30" s="79"/>
      <c r="V30" s="126"/>
      <c r="W30" s="118"/>
      <c r="X30" s="58"/>
      <c r="Y30" s="36"/>
      <c r="Z30" s="36"/>
      <c r="AA30" s="115"/>
      <c r="AB30" s="137"/>
      <c r="AC30" s="137">
        <f t="shared" si="0"/>
        <v>1.5</v>
      </c>
      <c r="AD30" s="12"/>
      <c r="AE30" s="170"/>
      <c r="AF30" s="12"/>
      <c r="AG30" s="170"/>
      <c r="AH30" s="12"/>
      <c r="AI30" s="12"/>
      <c r="AJ30" s="12"/>
      <c r="AK30" s="12"/>
    </row>
    <row r="31" spans="2:37" ht="24.9" customHeight="1" x14ac:dyDescent="0.4">
      <c r="B31" s="96" t="s">
        <v>143</v>
      </c>
      <c r="C31" s="118"/>
      <c r="D31" s="35"/>
      <c r="E31" s="32"/>
      <c r="F31" s="32"/>
      <c r="G31" s="32"/>
      <c r="H31" s="32"/>
      <c r="I31" s="115">
        <v>0.5</v>
      </c>
      <c r="J31" s="105"/>
      <c r="K31" s="78"/>
      <c r="L31" s="31"/>
      <c r="M31" s="79">
        <v>0.5</v>
      </c>
      <c r="N31" s="126"/>
      <c r="O31" s="116">
        <v>0.5</v>
      </c>
      <c r="P31" s="32"/>
      <c r="Q31" s="115">
        <v>0.5</v>
      </c>
      <c r="R31" s="105"/>
      <c r="S31" s="78">
        <v>0.5</v>
      </c>
      <c r="T31" s="31"/>
      <c r="U31" s="79">
        <v>0.5</v>
      </c>
      <c r="V31" s="126"/>
      <c r="W31" s="118">
        <v>0.5</v>
      </c>
      <c r="X31" s="58"/>
      <c r="Y31" s="36"/>
      <c r="Z31" s="36"/>
      <c r="AA31" s="115"/>
      <c r="AB31" s="137"/>
      <c r="AC31" s="137"/>
      <c r="AD31" s="12"/>
      <c r="AE31" s="170"/>
      <c r="AF31" s="12"/>
      <c r="AG31" s="170"/>
      <c r="AH31" s="12"/>
      <c r="AI31" s="12"/>
      <c r="AJ31" s="12"/>
      <c r="AK31" s="12"/>
    </row>
    <row r="32" spans="2:37" ht="21" x14ac:dyDescent="0.4">
      <c r="B32" s="98" t="s">
        <v>20</v>
      </c>
      <c r="C32" s="118"/>
      <c r="D32" s="35"/>
      <c r="E32" s="32">
        <v>0.5</v>
      </c>
      <c r="F32" s="32"/>
      <c r="G32" s="32">
        <v>0.5</v>
      </c>
      <c r="H32" s="32"/>
      <c r="I32" s="115"/>
      <c r="J32" s="105"/>
      <c r="K32" s="82">
        <v>0.5</v>
      </c>
      <c r="L32" s="41"/>
      <c r="M32" s="83">
        <v>0.5</v>
      </c>
      <c r="N32" s="127"/>
      <c r="O32" s="129">
        <v>0.5</v>
      </c>
      <c r="P32" s="40"/>
      <c r="Q32" s="117">
        <v>0.5</v>
      </c>
      <c r="R32" s="107"/>
      <c r="S32" s="82">
        <v>0.5</v>
      </c>
      <c r="T32" s="41"/>
      <c r="U32" s="83">
        <v>0.5</v>
      </c>
      <c r="V32" s="127"/>
      <c r="W32" s="112">
        <v>0.5</v>
      </c>
      <c r="X32" s="60"/>
      <c r="Y32" s="39"/>
      <c r="Z32" s="39"/>
      <c r="AA32" s="113"/>
      <c r="AB32" s="137"/>
      <c r="AC32" s="137">
        <f t="shared" si="0"/>
        <v>4.5</v>
      </c>
      <c r="AD32" s="12"/>
      <c r="AE32" s="170"/>
      <c r="AF32" s="12"/>
      <c r="AG32" s="170"/>
      <c r="AH32" s="12"/>
      <c r="AI32" s="12"/>
      <c r="AJ32" s="12"/>
      <c r="AK32" s="12"/>
    </row>
    <row r="33" spans="2:37" ht="24.9" customHeight="1" x14ac:dyDescent="0.4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38">
        <f t="shared" si="0"/>
        <v>0</v>
      </c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4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>
        <v>0.5</v>
      </c>
      <c r="Z34" s="36"/>
      <c r="AA34" s="113">
        <v>0.5</v>
      </c>
      <c r="AB34" s="137"/>
      <c r="AC34" s="137">
        <f t="shared" si="0"/>
        <v>1</v>
      </c>
      <c r="AE34" s="170"/>
      <c r="AG34" s="170"/>
    </row>
    <row r="35" spans="2:37" ht="24.9" customHeight="1" x14ac:dyDescent="0.4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8"/>
      <c r="L35" s="31"/>
      <c r="M35" s="79">
        <v>0.5</v>
      </c>
      <c r="N35" s="126"/>
      <c r="O35" s="116">
        <v>0.5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C35" s="137">
        <f t="shared" si="0"/>
        <v>1</v>
      </c>
      <c r="AE35" s="170"/>
      <c r="AG35" s="170"/>
    </row>
    <row r="36" spans="2:37" ht="24.9" customHeight="1" x14ac:dyDescent="0.4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8"/>
      <c r="L36" s="31"/>
      <c r="M36" s="79"/>
      <c r="N36" s="126"/>
      <c r="O36" s="116"/>
      <c r="P36" s="32"/>
      <c r="Q36" s="115">
        <v>0.5</v>
      </c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C36" s="137">
        <f t="shared" si="0"/>
        <v>0.5</v>
      </c>
      <c r="AE36" s="170"/>
    </row>
    <row r="37" spans="2:37" ht="24.9" customHeight="1" x14ac:dyDescent="0.4">
      <c r="B37" s="96" t="s">
        <v>24</v>
      </c>
      <c r="C37" s="119"/>
      <c r="D37" s="47"/>
      <c r="E37" s="35"/>
      <c r="F37" s="35"/>
      <c r="G37" s="35"/>
      <c r="H37" s="35"/>
      <c r="I37" s="121"/>
      <c r="J37" s="104"/>
      <c r="K37" s="78"/>
      <c r="L37" s="31"/>
      <c r="M37" s="79"/>
      <c r="N37" s="126"/>
      <c r="O37" s="116"/>
      <c r="P37" s="32"/>
      <c r="Q37" s="115"/>
      <c r="R37" s="105"/>
      <c r="S37" s="78">
        <v>0.5</v>
      </c>
      <c r="T37" s="31"/>
      <c r="U37" s="87">
        <v>0.5</v>
      </c>
      <c r="V37" s="125"/>
      <c r="W37" s="118">
        <v>0.5</v>
      </c>
      <c r="X37" s="58"/>
      <c r="Y37" s="36"/>
      <c r="Z37" s="36"/>
      <c r="AA37" s="121"/>
      <c r="AB37" s="137"/>
      <c r="AC37" s="137">
        <f t="shared" si="0"/>
        <v>1.5</v>
      </c>
      <c r="AE37" s="170"/>
      <c r="AG37" s="170"/>
    </row>
    <row r="38" spans="2:37" ht="24.9" customHeight="1" x14ac:dyDescent="0.4">
      <c r="B38" s="96" t="s">
        <v>25</v>
      </c>
      <c r="C38" s="119"/>
      <c r="D38" s="47"/>
      <c r="E38" s="32">
        <v>0.5</v>
      </c>
      <c r="F38" s="32"/>
      <c r="G38" s="32">
        <v>0.5</v>
      </c>
      <c r="H38" s="32"/>
      <c r="I38" s="115">
        <v>0.5</v>
      </c>
      <c r="J38" s="105"/>
      <c r="K38" s="78"/>
      <c r="L38" s="31"/>
      <c r="M38" s="79"/>
      <c r="N38" s="126"/>
      <c r="O38" s="116"/>
      <c r="P38" s="32"/>
      <c r="Q38" s="115"/>
      <c r="R38" s="105"/>
      <c r="S38" s="78"/>
      <c r="T38" s="31"/>
      <c r="U38" s="87"/>
      <c r="V38" s="126"/>
      <c r="W38" s="118"/>
      <c r="X38" s="59"/>
      <c r="Y38" s="33"/>
      <c r="Z38" s="33"/>
      <c r="AA38" s="115"/>
      <c r="AB38" s="137"/>
      <c r="AC38" s="137">
        <f t="shared" si="0"/>
        <v>1.5</v>
      </c>
      <c r="AE38" s="170"/>
      <c r="AG38" s="170"/>
    </row>
    <row r="39" spans="2:37" ht="21" x14ac:dyDescent="0.4">
      <c r="B39" s="96" t="s">
        <v>140</v>
      </c>
      <c r="C39" s="119"/>
      <c r="D39" s="47"/>
      <c r="E39" s="32"/>
      <c r="F39" s="32"/>
      <c r="G39" s="32"/>
      <c r="H39" s="32"/>
      <c r="I39" s="115"/>
      <c r="J39" s="105"/>
      <c r="K39" s="78">
        <v>0.5</v>
      </c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29"/>
      <c r="X39" s="59"/>
      <c r="Y39" s="33"/>
      <c r="Z39" s="33"/>
      <c r="AA39" s="115"/>
      <c r="AB39" s="137"/>
      <c r="AC39" s="137">
        <f t="shared" si="0"/>
        <v>0.5</v>
      </c>
      <c r="AE39" s="170"/>
      <c r="AG39" s="170"/>
    </row>
    <row r="40" spans="2:37" ht="21" x14ac:dyDescent="0.4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29"/>
      <c r="P40" s="40"/>
      <c r="Q40" s="117">
        <v>0.5</v>
      </c>
      <c r="R40" s="107"/>
      <c r="S40" s="82">
        <v>0.5</v>
      </c>
      <c r="T40" s="41"/>
      <c r="U40" s="83">
        <v>0.5</v>
      </c>
      <c r="V40" s="126"/>
      <c r="W40" s="116">
        <v>0.5</v>
      </c>
      <c r="X40" s="59"/>
      <c r="Y40" s="33"/>
      <c r="Z40" s="33"/>
      <c r="AA40" s="115"/>
      <c r="AB40" s="137"/>
      <c r="AC40" s="137">
        <f t="shared" si="0"/>
        <v>2</v>
      </c>
      <c r="AE40" s="170"/>
      <c r="AG40" s="170"/>
    </row>
    <row r="41" spans="2:37" ht="21" x14ac:dyDescent="0.4">
      <c r="B41" s="96" t="s">
        <v>27</v>
      </c>
      <c r="C41" s="119"/>
      <c r="D41" s="47"/>
      <c r="E41" s="40"/>
      <c r="F41" s="32"/>
      <c r="G41" s="40"/>
      <c r="H41" s="32"/>
      <c r="I41" s="117">
        <v>0.5</v>
      </c>
      <c r="J41" s="105"/>
      <c r="K41" s="82">
        <v>0.5</v>
      </c>
      <c r="L41" s="31"/>
      <c r="M41" s="83">
        <v>0.5</v>
      </c>
      <c r="N41" s="126"/>
      <c r="O41" s="129">
        <v>0.5</v>
      </c>
      <c r="P41" s="32"/>
      <c r="Q41" s="117">
        <v>0.5</v>
      </c>
      <c r="R41" s="105"/>
      <c r="S41" s="82">
        <v>0.5</v>
      </c>
      <c r="T41" s="31"/>
      <c r="U41" s="83">
        <v>0.5</v>
      </c>
      <c r="V41" s="134"/>
      <c r="W41" s="116"/>
      <c r="X41" s="59"/>
      <c r="Y41" s="33"/>
      <c r="Z41" s="33"/>
      <c r="AA41" s="115"/>
      <c r="AB41" s="137"/>
      <c r="AC41" s="137">
        <f t="shared" si="0"/>
        <v>3.5</v>
      </c>
      <c r="AG41" s="170"/>
    </row>
    <row r="42" spans="2:37" ht="24.9" customHeight="1" x14ac:dyDescent="0.4">
      <c r="B42" s="96" t="s">
        <v>35</v>
      </c>
      <c r="C42" s="119"/>
      <c r="D42" s="47"/>
      <c r="E42" s="32">
        <v>0.5</v>
      </c>
      <c r="F42" s="32"/>
      <c r="G42" s="32">
        <v>0.5</v>
      </c>
      <c r="H42" s="32"/>
      <c r="I42" s="115">
        <v>0.5</v>
      </c>
      <c r="J42" s="105"/>
      <c r="K42" s="78">
        <v>0.5</v>
      </c>
      <c r="L42" s="31"/>
      <c r="M42" s="79">
        <v>0.5</v>
      </c>
      <c r="N42" s="126"/>
      <c r="O42" s="116">
        <v>0.5</v>
      </c>
      <c r="P42" s="32"/>
      <c r="Q42" s="115"/>
      <c r="R42" s="105"/>
      <c r="S42" s="78"/>
      <c r="T42" s="31"/>
      <c r="U42" s="79"/>
      <c r="V42" s="126"/>
      <c r="W42" s="116"/>
      <c r="X42" s="59"/>
      <c r="Y42" s="33"/>
      <c r="Z42" s="33"/>
      <c r="AA42" s="115"/>
      <c r="AB42" s="137"/>
      <c r="AC42" s="137">
        <f t="shared" si="0"/>
        <v>3</v>
      </c>
      <c r="AE42" s="170"/>
    </row>
    <row r="43" spans="2:37" ht="24.9" customHeight="1" x14ac:dyDescent="0.4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  <c r="AC43" s="138">
        <f t="shared" si="0"/>
        <v>0</v>
      </c>
    </row>
    <row r="44" spans="2:37" ht="24.9" customHeight="1" x14ac:dyDescent="0.4">
      <c r="B44" s="96" t="s">
        <v>29</v>
      </c>
      <c r="C44" s="118"/>
      <c r="D44" s="35"/>
      <c r="E44" s="32">
        <v>0.5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>
        <v>0.5</v>
      </c>
      <c r="Z44" s="33"/>
      <c r="AA44" s="115">
        <v>0.5</v>
      </c>
      <c r="AB44" s="137"/>
      <c r="AC44" s="137">
        <f t="shared" si="0"/>
        <v>1.5</v>
      </c>
      <c r="AE44" s="170"/>
      <c r="AG44" s="170"/>
    </row>
    <row r="45" spans="2:37" ht="24.9" customHeight="1" x14ac:dyDescent="0.4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6">
        <v>0.5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C45" s="137">
        <f t="shared" si="0"/>
        <v>0.5</v>
      </c>
      <c r="AG45" s="170"/>
    </row>
    <row r="46" spans="2:37" ht="24.9" customHeight="1" x14ac:dyDescent="0.4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9">
        <v>0.5</v>
      </c>
      <c r="N46" s="126"/>
      <c r="O46" s="116">
        <v>0.5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C46" s="137">
        <f t="shared" si="0"/>
        <v>1</v>
      </c>
      <c r="AE46" s="170"/>
      <c r="AG46" s="170"/>
    </row>
    <row r="47" spans="2:37" ht="24.9" customHeight="1" x14ac:dyDescent="0.4">
      <c r="B47" s="96" t="s">
        <v>41</v>
      </c>
      <c r="C47" s="119"/>
      <c r="D47" s="47"/>
      <c r="E47" s="32"/>
      <c r="F47" s="32"/>
      <c r="G47" s="32"/>
      <c r="H47" s="32"/>
      <c r="I47" s="115">
        <v>0.5</v>
      </c>
      <c r="J47" s="105"/>
      <c r="K47" s="78"/>
      <c r="L47" s="31"/>
      <c r="M47" s="79"/>
      <c r="N47" s="126"/>
      <c r="O47" s="116"/>
      <c r="P47" s="32"/>
      <c r="Q47" s="115">
        <v>0.5</v>
      </c>
      <c r="R47" s="105"/>
      <c r="S47" s="78"/>
      <c r="T47" s="31"/>
      <c r="U47" s="83"/>
      <c r="V47" s="126"/>
      <c r="W47" s="116"/>
      <c r="X47" s="59"/>
      <c r="Y47" s="33"/>
      <c r="Z47" s="33"/>
      <c r="AA47" s="115"/>
      <c r="AB47" s="137"/>
      <c r="AC47" s="137">
        <f t="shared" si="0"/>
        <v>1</v>
      </c>
      <c r="AG47" s="170"/>
    </row>
    <row r="48" spans="2:37" ht="24.9" customHeight="1" x14ac:dyDescent="0.4">
      <c r="B48" s="96" t="s">
        <v>31</v>
      </c>
      <c r="C48" s="119"/>
      <c r="D48" s="47"/>
      <c r="E48" s="32"/>
      <c r="F48" s="32"/>
      <c r="G48" s="32">
        <v>0.5</v>
      </c>
      <c r="H48" s="32"/>
      <c r="I48" s="115">
        <v>0.5</v>
      </c>
      <c r="J48" s="105"/>
      <c r="K48" s="78"/>
      <c r="L48" s="31"/>
      <c r="M48" s="79"/>
      <c r="N48" s="126"/>
      <c r="O48" s="116"/>
      <c r="P48" s="32"/>
      <c r="Q48" s="115"/>
      <c r="R48" s="105"/>
      <c r="S48" s="78"/>
      <c r="T48" s="31"/>
      <c r="U48" s="79"/>
      <c r="V48" s="126"/>
      <c r="W48" s="116"/>
      <c r="X48" s="59"/>
      <c r="Y48" s="33"/>
      <c r="Z48" s="33"/>
      <c r="AA48" s="115"/>
      <c r="AB48" s="137"/>
      <c r="AC48" s="137">
        <f t="shared" si="0"/>
        <v>1</v>
      </c>
      <c r="AE48" s="170"/>
      <c r="AG48" s="170"/>
    </row>
    <row r="49" spans="1:33" ht="24.9" customHeight="1" thickBot="1" x14ac:dyDescent="0.45">
      <c r="B49" s="186" t="s">
        <v>32</v>
      </c>
      <c r="C49" s="187"/>
      <c r="D49" s="188"/>
      <c r="E49" s="189"/>
      <c r="F49" s="189"/>
      <c r="G49" s="189"/>
      <c r="H49" s="189"/>
      <c r="I49" s="190"/>
      <c r="J49" s="191"/>
      <c r="K49" s="192"/>
      <c r="L49" s="193"/>
      <c r="M49" s="194"/>
      <c r="N49" s="195"/>
      <c r="O49" s="196"/>
      <c r="P49" s="189"/>
      <c r="Q49" s="190"/>
      <c r="R49" s="191"/>
      <c r="S49" s="192"/>
      <c r="T49" s="193"/>
      <c r="U49" s="194"/>
      <c r="V49" s="195"/>
      <c r="W49" s="196">
        <v>0.5</v>
      </c>
      <c r="X49" s="197"/>
      <c r="Y49" s="198"/>
      <c r="Z49" s="198"/>
      <c r="AA49" s="190"/>
      <c r="AB49" s="199"/>
      <c r="AC49" s="199">
        <f t="shared" si="0"/>
        <v>0.5</v>
      </c>
      <c r="AG49" s="170"/>
    </row>
    <row r="50" spans="1:33" ht="28.8" thickBot="1" x14ac:dyDescent="0.35">
      <c r="A50" s="9"/>
      <c r="B50" s="204" t="s">
        <v>125</v>
      </c>
      <c r="C50" s="203">
        <f>(SUM(C7:C49))*2</f>
        <v>1</v>
      </c>
      <c r="D50" s="200"/>
      <c r="E50" s="200">
        <f>(SUM(E7:E49))*2</f>
        <v>9</v>
      </c>
      <c r="F50" s="200"/>
      <c r="G50" s="200">
        <f>(SUM(G7:G49))*2</f>
        <v>10</v>
      </c>
      <c r="H50" s="200"/>
      <c r="I50" s="200">
        <f>(SUM(I7:I49))*2</f>
        <v>12</v>
      </c>
      <c r="J50" s="200"/>
      <c r="K50" s="200">
        <f>(SUM(K7:K49))*2</f>
        <v>11</v>
      </c>
      <c r="L50" s="200"/>
      <c r="M50" s="200">
        <f>(SUM(M7:M49))*2</f>
        <v>11</v>
      </c>
      <c r="N50" s="200"/>
      <c r="O50" s="200">
        <f>(SUM(O7:O49))*2</f>
        <v>12</v>
      </c>
      <c r="P50" s="200"/>
      <c r="Q50" s="200">
        <f>(SUM(Q7:Q49))*2</f>
        <v>12</v>
      </c>
      <c r="R50" s="200"/>
      <c r="S50" s="200">
        <f>(SUM(S7:S49))*2</f>
        <v>13</v>
      </c>
      <c r="T50" s="200"/>
      <c r="U50" s="200">
        <f>(SUM(U7:U49))*2</f>
        <v>12</v>
      </c>
      <c r="V50" s="200"/>
      <c r="W50" s="200">
        <f>(SUM(W7:W49))*2</f>
        <v>12</v>
      </c>
      <c r="X50" s="200">
        <f>(SUM(X7:X49))*2</f>
        <v>0</v>
      </c>
      <c r="Y50" s="200">
        <f>(SUM(Y7:Y49))*2</f>
        <v>9</v>
      </c>
      <c r="Z50" s="200">
        <f>(SUM(Z7:Z49))*2</f>
        <v>0</v>
      </c>
      <c r="AA50" s="200">
        <f>(SUM(AA7:AA49))*2</f>
        <v>7</v>
      </c>
      <c r="AB50" s="201"/>
      <c r="AC50" s="202"/>
    </row>
    <row r="51" spans="1:33" x14ac:dyDescent="0.3">
      <c r="B51" s="29"/>
      <c r="C51" s="1"/>
      <c r="D51" s="1"/>
    </row>
    <row r="52" spans="1:33" x14ac:dyDescent="0.3">
      <c r="B52" s="12"/>
      <c r="C52" s="13"/>
      <c r="D52" s="13"/>
      <c r="E52" s="184"/>
      <c r="F52" s="184"/>
      <c r="G52" s="18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ht="46.8" x14ac:dyDescent="0.3">
      <c r="B53" s="30" t="s">
        <v>109</v>
      </c>
      <c r="C53" s="13"/>
      <c r="D53" s="13"/>
      <c r="E53" s="208"/>
      <c r="F53" s="208"/>
      <c r="G53" s="208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208"/>
      <c r="V53" s="208"/>
      <c r="W53" s="184"/>
      <c r="X53" s="184"/>
      <c r="Y53" s="184"/>
      <c r="Z53" s="184"/>
      <c r="AA53" s="184"/>
    </row>
    <row r="54" spans="1:33" x14ac:dyDescent="0.3">
      <c r="B54" s="15"/>
      <c r="C54" s="207"/>
      <c r="D54" s="207"/>
      <c r="E54" s="208"/>
      <c r="F54" s="208"/>
      <c r="G54" s="208"/>
      <c r="H54" s="184"/>
      <c r="I54" s="12"/>
      <c r="J54" s="12"/>
      <c r="K54" s="181"/>
      <c r="L54" s="12"/>
      <c r="M54" s="181"/>
      <c r="N54" s="12"/>
      <c r="O54" s="181"/>
      <c r="P54" s="12"/>
      <c r="Q54" s="181"/>
      <c r="R54" s="12"/>
      <c r="S54" s="183"/>
      <c r="T54" s="183"/>
      <c r="U54" s="184"/>
      <c r="V54" s="184"/>
      <c r="W54" s="207"/>
      <c r="X54" s="207"/>
      <c r="Y54" s="207"/>
      <c r="Z54" s="207"/>
      <c r="AA54" s="208"/>
    </row>
    <row r="55" spans="1:33" x14ac:dyDescent="0.3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3">
      <c r="B56" s="15"/>
      <c r="C56" s="18"/>
      <c r="D56" s="18"/>
      <c r="E56" s="205"/>
      <c r="F56" s="205"/>
      <c r="G56" s="206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1"/>
      <c r="T56" s="181"/>
      <c r="U56" s="20"/>
      <c r="V56" s="20"/>
      <c r="W56" s="184"/>
      <c r="X56" s="184"/>
      <c r="Y56" s="184"/>
      <c r="Z56" s="184"/>
      <c r="AA56" s="184"/>
    </row>
    <row r="57" spans="1:33" x14ac:dyDescent="0.3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3">
      <c r="B58" s="15"/>
      <c r="C58" s="13"/>
      <c r="D58" s="13"/>
      <c r="E58" s="205"/>
      <c r="F58" s="205"/>
      <c r="G58" s="206"/>
      <c r="H58" s="182"/>
      <c r="I58" s="181"/>
      <c r="J58" s="181"/>
      <c r="K58" s="184"/>
      <c r="L58" s="184"/>
      <c r="M58" s="184"/>
      <c r="N58" s="184"/>
      <c r="O58" s="184"/>
      <c r="P58" s="184"/>
      <c r="Q58" s="21"/>
      <c r="R58" s="21"/>
      <c r="S58" s="181"/>
      <c r="T58" s="181"/>
      <c r="U58" s="184"/>
      <c r="V58" s="22"/>
      <c r="W58" s="184"/>
      <c r="X58" s="22"/>
      <c r="Y58" s="22"/>
      <c r="Z58" s="22"/>
      <c r="AA58" s="184"/>
      <c r="AB58" s="10"/>
    </row>
    <row r="59" spans="1:33" x14ac:dyDescent="0.3">
      <c r="B59" s="15"/>
      <c r="C59" s="13"/>
      <c r="D59" s="13"/>
      <c r="E59" s="184"/>
      <c r="F59" s="181"/>
      <c r="G59" s="22"/>
      <c r="H59" s="182"/>
      <c r="I59" s="181"/>
      <c r="J59" s="181"/>
      <c r="K59" s="12"/>
      <c r="L59" s="12"/>
      <c r="M59" s="12"/>
      <c r="N59" s="12"/>
      <c r="O59" s="12"/>
      <c r="P59" s="184"/>
      <c r="Q59" s="21"/>
      <c r="R59" s="21"/>
      <c r="S59" s="181"/>
      <c r="T59" s="181"/>
      <c r="U59" s="12"/>
      <c r="V59" s="12"/>
      <c r="W59" s="184"/>
      <c r="X59" s="184"/>
      <c r="Y59" s="184"/>
      <c r="Z59" s="184"/>
      <c r="AA59" s="184"/>
    </row>
    <row r="60" spans="1:33" x14ac:dyDescent="0.3">
      <c r="B60" s="15"/>
      <c r="C60" s="13"/>
      <c r="D60" s="13"/>
      <c r="E60" s="22"/>
      <c r="F60" s="181"/>
      <c r="G60" s="22"/>
      <c r="H60" s="182"/>
      <c r="I60" s="181"/>
      <c r="J60" s="181"/>
      <c r="K60" s="12"/>
      <c r="L60" s="12"/>
      <c r="M60" s="12"/>
      <c r="N60" s="12"/>
      <c r="O60" s="12"/>
      <c r="P60" s="184"/>
      <c r="Q60" s="21"/>
      <c r="R60" s="21"/>
      <c r="S60" s="181"/>
      <c r="T60" s="181"/>
      <c r="U60" s="12"/>
      <c r="V60" s="12"/>
      <c r="W60" s="184"/>
      <c r="X60" s="184"/>
      <c r="Y60" s="184"/>
      <c r="Z60" s="184"/>
      <c r="AA60" s="184"/>
    </row>
    <row r="61" spans="1:33" x14ac:dyDescent="0.3">
      <c r="B61" s="15"/>
      <c r="C61" s="13"/>
      <c r="D61" s="13"/>
      <c r="E61" s="22"/>
      <c r="F61" s="181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28" s="11" customFormat="1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6" spans="2:28" s="11" customFormat="1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</sheetData>
  <mergeCells count="7">
    <mergeCell ref="W54:AA54"/>
    <mergeCell ref="E56:G56"/>
    <mergeCell ref="E58:G58"/>
    <mergeCell ref="I2:Q4"/>
    <mergeCell ref="E53:G53"/>
    <mergeCell ref="U53:V53"/>
    <mergeCell ref="C54:G54"/>
  </mergeCells>
  <conditionalFormatting sqref="C50:AA50">
    <cfRule type="cellIs" dxfId="0" priority="1" operator="greaterThan">
      <formula>12</formula>
    </cfRule>
  </conditionalFormatting>
  <pageMargins left="0" right="0" top="0" bottom="0" header="0" footer="0"/>
  <pageSetup scale="42" orientation="landscape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workbookViewId="0">
      <selection activeCell="F27" sqref="F27"/>
    </sheetView>
  </sheetViews>
  <sheetFormatPr defaultRowHeight="15.6" x14ac:dyDescent="0.3"/>
  <cols>
    <col min="1" max="1" width="39.09765625" bestFit="1" customWidth="1"/>
    <col min="2" max="2" width="15" customWidth="1"/>
    <col min="3" max="3" width="16.5" customWidth="1"/>
    <col min="4" max="4" width="19.5" customWidth="1"/>
    <col min="5" max="5" width="17.19921875" customWidth="1"/>
    <col min="6" max="6" width="18.19921875" customWidth="1"/>
    <col min="7" max="7" width="16.19921875" bestFit="1" customWidth="1"/>
    <col min="8" max="8" width="15.09765625" bestFit="1" customWidth="1"/>
    <col min="9" max="9" width="16.19921875" bestFit="1" customWidth="1"/>
    <col min="10" max="10" width="15.09765625" bestFit="1" customWidth="1"/>
    <col min="11" max="11" width="16.19921875" bestFit="1" customWidth="1"/>
    <col min="12" max="12" width="15.09765625" bestFit="1" customWidth="1"/>
    <col min="13" max="14" width="16.19921875" bestFit="1" customWidth="1"/>
  </cols>
  <sheetData>
    <row r="1" spans="1:21" ht="24" thickBot="1" x14ac:dyDescent="0.5">
      <c r="A1" s="211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21" ht="108.6" customHeight="1" x14ac:dyDescent="0.3">
      <c r="A2" s="140" t="s">
        <v>73</v>
      </c>
      <c r="B2" s="214">
        <v>42464</v>
      </c>
      <c r="C2" s="214"/>
      <c r="D2" s="214"/>
      <c r="E2" s="214"/>
      <c r="F2" s="214">
        <v>42465</v>
      </c>
      <c r="G2" s="214"/>
      <c r="H2" s="214">
        <v>42466</v>
      </c>
      <c r="I2" s="214"/>
      <c r="J2" s="214">
        <v>42467</v>
      </c>
      <c r="K2" s="214"/>
      <c r="L2" s="214">
        <v>42468</v>
      </c>
      <c r="M2" s="214"/>
      <c r="N2" s="214"/>
      <c r="O2" s="63"/>
      <c r="P2" s="63"/>
      <c r="Q2" s="63"/>
      <c r="R2" s="63"/>
      <c r="S2" s="63"/>
      <c r="T2" s="63"/>
      <c r="U2" s="63"/>
    </row>
    <row r="3" spans="1:21" ht="108.6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110</v>
      </c>
      <c r="B4" s="71" t="s">
        <v>55</v>
      </c>
      <c r="C4" s="71" t="s">
        <v>55</v>
      </c>
      <c r="D4" s="71" t="s">
        <v>55</v>
      </c>
      <c r="E4" s="71" t="s">
        <v>55</v>
      </c>
      <c r="F4" s="131">
        <v>1</v>
      </c>
      <c r="G4" s="131">
        <v>1</v>
      </c>
      <c r="H4" s="131">
        <v>1</v>
      </c>
      <c r="I4" s="131">
        <v>1</v>
      </c>
      <c r="J4" s="131">
        <v>1</v>
      </c>
      <c r="K4" s="71" t="s">
        <v>55</v>
      </c>
      <c r="L4" s="131">
        <v>1</v>
      </c>
      <c r="M4" s="178" t="s">
        <v>55</v>
      </c>
      <c r="N4" s="178" t="s">
        <v>55</v>
      </c>
    </row>
    <row r="5" spans="1:21" ht="21" x14ac:dyDescent="0.3">
      <c r="A5" s="66" t="s">
        <v>111</v>
      </c>
      <c r="B5" s="71" t="s">
        <v>55</v>
      </c>
      <c r="C5" s="71" t="s">
        <v>55</v>
      </c>
      <c r="D5" s="178" t="s">
        <v>55</v>
      </c>
      <c r="E5" s="178" t="s">
        <v>55</v>
      </c>
      <c r="F5" s="178" t="s">
        <v>55</v>
      </c>
      <c r="G5" s="178" t="s">
        <v>55</v>
      </c>
      <c r="H5" s="178" t="s">
        <v>55</v>
      </c>
      <c r="I5" s="178" t="s">
        <v>55</v>
      </c>
      <c r="J5" s="131">
        <v>1</v>
      </c>
      <c r="K5" s="131">
        <v>1</v>
      </c>
      <c r="L5" s="131">
        <v>1</v>
      </c>
      <c r="M5" s="178" t="s">
        <v>55</v>
      </c>
      <c r="N5" s="71" t="s">
        <v>55</v>
      </c>
    </row>
    <row r="6" spans="1:21" ht="21" x14ac:dyDescent="0.3">
      <c r="A6" s="67" t="s">
        <v>112</v>
      </c>
      <c r="B6" s="71" t="s">
        <v>55</v>
      </c>
      <c r="C6" s="131">
        <v>1</v>
      </c>
      <c r="D6" s="131">
        <v>1</v>
      </c>
      <c r="E6" s="131">
        <v>1</v>
      </c>
      <c r="F6" s="131">
        <v>1</v>
      </c>
      <c r="G6" s="131">
        <v>1</v>
      </c>
      <c r="H6" s="131">
        <v>1</v>
      </c>
      <c r="I6" s="131">
        <v>1</v>
      </c>
      <c r="J6" s="179" t="s">
        <v>55</v>
      </c>
      <c r="K6" s="179" t="s">
        <v>55</v>
      </c>
      <c r="L6" s="131">
        <v>1</v>
      </c>
      <c r="M6" s="178" t="s">
        <v>55</v>
      </c>
      <c r="N6" s="178" t="s">
        <v>55</v>
      </c>
    </row>
    <row r="7" spans="1:21" ht="21" x14ac:dyDescent="0.3">
      <c r="A7" s="142" t="s">
        <v>113</v>
      </c>
      <c r="B7" s="71" t="s">
        <v>55</v>
      </c>
      <c r="C7" s="71" t="s">
        <v>55</v>
      </c>
      <c r="D7" s="131">
        <v>1</v>
      </c>
      <c r="E7" s="131">
        <v>1</v>
      </c>
      <c r="F7" s="131">
        <v>1</v>
      </c>
      <c r="G7" s="131">
        <v>1</v>
      </c>
      <c r="H7" s="131">
        <v>1</v>
      </c>
      <c r="I7" s="131">
        <v>1</v>
      </c>
      <c r="J7" s="131">
        <v>1</v>
      </c>
      <c r="K7" s="131">
        <v>1</v>
      </c>
      <c r="L7" s="178" t="s">
        <v>55</v>
      </c>
      <c r="M7" s="178" t="s">
        <v>55</v>
      </c>
      <c r="N7" s="71" t="s">
        <v>55</v>
      </c>
    </row>
    <row r="8" spans="1:21" ht="21" x14ac:dyDescent="0.3">
      <c r="A8" s="67" t="s">
        <v>114</v>
      </c>
      <c r="B8" s="71" t="s">
        <v>55</v>
      </c>
      <c r="C8" s="131">
        <v>1</v>
      </c>
      <c r="D8" s="131">
        <v>1</v>
      </c>
      <c r="E8" s="131">
        <v>1</v>
      </c>
      <c r="F8" s="131">
        <v>1</v>
      </c>
      <c r="G8" s="131">
        <v>1</v>
      </c>
      <c r="H8" s="131">
        <v>1</v>
      </c>
      <c r="I8" s="131">
        <v>1</v>
      </c>
      <c r="J8" s="131">
        <v>1</v>
      </c>
      <c r="K8" s="131">
        <v>1</v>
      </c>
      <c r="L8" s="131">
        <v>1</v>
      </c>
      <c r="M8" s="178" t="s">
        <v>55</v>
      </c>
      <c r="N8" s="131">
        <v>1</v>
      </c>
    </row>
    <row r="9" spans="1:21" ht="21" x14ac:dyDescent="0.3">
      <c r="A9" s="66" t="s">
        <v>115</v>
      </c>
      <c r="B9" s="71" t="s">
        <v>55</v>
      </c>
      <c r="C9" s="131">
        <v>1</v>
      </c>
      <c r="D9" s="131">
        <v>1</v>
      </c>
      <c r="E9" s="131">
        <v>1</v>
      </c>
      <c r="F9" s="131">
        <v>1</v>
      </c>
      <c r="G9" s="131">
        <v>1</v>
      </c>
      <c r="H9" s="131">
        <v>1</v>
      </c>
      <c r="I9" s="131">
        <v>1</v>
      </c>
      <c r="J9" s="131">
        <v>1</v>
      </c>
      <c r="K9" s="131">
        <v>1</v>
      </c>
      <c r="L9" s="131">
        <v>1</v>
      </c>
      <c r="M9" s="131">
        <v>1</v>
      </c>
      <c r="N9" s="131">
        <v>1</v>
      </c>
    </row>
    <row r="10" spans="1:21" ht="21" x14ac:dyDescent="0.3">
      <c r="A10" s="67" t="s">
        <v>116</v>
      </c>
      <c r="B10" s="71" t="s">
        <v>55</v>
      </c>
      <c r="C10" s="71" t="s">
        <v>55</v>
      </c>
      <c r="D10" s="71" t="s">
        <v>55</v>
      </c>
      <c r="E10" s="131">
        <v>1</v>
      </c>
      <c r="F10" s="131">
        <v>1</v>
      </c>
      <c r="G10" s="131">
        <v>1</v>
      </c>
      <c r="H10" s="131">
        <v>1</v>
      </c>
      <c r="I10" s="131">
        <v>1</v>
      </c>
      <c r="J10" s="131">
        <v>1</v>
      </c>
      <c r="K10" s="131">
        <v>1</v>
      </c>
      <c r="L10" s="131">
        <v>1</v>
      </c>
      <c r="M10" s="131">
        <v>1</v>
      </c>
      <c r="N10" s="131">
        <v>1</v>
      </c>
    </row>
    <row r="11" spans="1:21" ht="21" x14ac:dyDescent="0.3">
      <c r="A11" s="66" t="s">
        <v>117</v>
      </c>
      <c r="B11" s="71" t="s">
        <v>55</v>
      </c>
      <c r="C11" s="131">
        <v>1</v>
      </c>
      <c r="D11" s="71" t="s">
        <v>55</v>
      </c>
      <c r="E11" s="71" t="s">
        <v>55</v>
      </c>
      <c r="F11" s="131">
        <v>1</v>
      </c>
      <c r="G11" s="131">
        <v>1</v>
      </c>
      <c r="H11" s="131">
        <v>1</v>
      </c>
      <c r="I11" s="131">
        <v>1</v>
      </c>
      <c r="J11" s="131">
        <v>1</v>
      </c>
      <c r="K11" s="131">
        <v>1</v>
      </c>
      <c r="L11" s="178" t="s">
        <v>55</v>
      </c>
      <c r="M11" s="131">
        <v>1</v>
      </c>
      <c r="N11" s="131">
        <v>1</v>
      </c>
    </row>
    <row r="12" spans="1:21" ht="21" x14ac:dyDescent="0.3">
      <c r="A12" s="68" t="s">
        <v>118</v>
      </c>
      <c r="B12" s="71" t="s">
        <v>55</v>
      </c>
      <c r="C12" s="131">
        <v>1</v>
      </c>
      <c r="D12" s="131">
        <v>1</v>
      </c>
      <c r="E12" s="131">
        <v>1</v>
      </c>
      <c r="F12" s="131">
        <v>1</v>
      </c>
      <c r="G12" s="131">
        <v>1</v>
      </c>
      <c r="H12" s="131">
        <v>1</v>
      </c>
      <c r="I12" s="131">
        <v>1</v>
      </c>
      <c r="J12" s="131">
        <v>1</v>
      </c>
      <c r="K12" s="131">
        <v>1</v>
      </c>
      <c r="L12" s="131">
        <v>1</v>
      </c>
      <c r="M12" s="178" t="s">
        <v>55</v>
      </c>
      <c r="N12" s="178" t="s">
        <v>55</v>
      </c>
    </row>
    <row r="13" spans="1:21" ht="21" x14ac:dyDescent="0.3">
      <c r="A13" s="66" t="s">
        <v>119</v>
      </c>
      <c r="B13" s="71" t="s">
        <v>55</v>
      </c>
      <c r="C13" s="71" t="s">
        <v>55</v>
      </c>
      <c r="D13" s="131">
        <v>1</v>
      </c>
      <c r="E13" s="131">
        <v>1</v>
      </c>
      <c r="F13" s="131">
        <v>1</v>
      </c>
      <c r="G13" s="131">
        <v>1</v>
      </c>
      <c r="H13" s="131">
        <v>1</v>
      </c>
      <c r="I13" s="131">
        <v>1</v>
      </c>
      <c r="J13" s="131">
        <v>1</v>
      </c>
      <c r="K13" s="131">
        <v>1</v>
      </c>
      <c r="L13" s="131">
        <v>1</v>
      </c>
      <c r="M13" s="178" t="s">
        <v>55</v>
      </c>
      <c r="N13" s="71" t="s">
        <v>55</v>
      </c>
    </row>
    <row r="14" spans="1:21" ht="21" x14ac:dyDescent="0.3">
      <c r="A14" s="68" t="s">
        <v>122</v>
      </c>
      <c r="B14" s="132">
        <v>1</v>
      </c>
      <c r="C14" s="132">
        <v>1</v>
      </c>
      <c r="D14" s="132">
        <v>1</v>
      </c>
      <c r="E14" s="132">
        <v>1</v>
      </c>
      <c r="F14" s="132">
        <v>1</v>
      </c>
      <c r="G14" s="132">
        <v>1</v>
      </c>
      <c r="H14" s="132">
        <v>1</v>
      </c>
      <c r="I14" s="132">
        <v>1</v>
      </c>
      <c r="J14" s="132">
        <v>1</v>
      </c>
      <c r="K14" s="132">
        <v>1</v>
      </c>
      <c r="L14" s="132">
        <v>1</v>
      </c>
      <c r="M14" s="132">
        <v>1</v>
      </c>
      <c r="N14" s="132">
        <v>1</v>
      </c>
    </row>
    <row r="15" spans="1:21" ht="21" x14ac:dyDescent="0.3">
      <c r="A15" s="67" t="s">
        <v>120</v>
      </c>
      <c r="B15" s="71" t="s">
        <v>55</v>
      </c>
      <c r="C15" s="71" t="s">
        <v>55</v>
      </c>
      <c r="D15" s="71" t="s">
        <v>55</v>
      </c>
      <c r="E15" s="71" t="s">
        <v>55</v>
      </c>
      <c r="F15" s="131">
        <v>1</v>
      </c>
      <c r="G15" s="131">
        <v>1</v>
      </c>
      <c r="H15" s="131">
        <v>1</v>
      </c>
      <c r="I15" s="131">
        <v>1</v>
      </c>
      <c r="J15" s="131">
        <v>1</v>
      </c>
      <c r="K15" s="131">
        <v>1</v>
      </c>
      <c r="L15" s="178" t="s">
        <v>55</v>
      </c>
      <c r="M15" s="178" t="s">
        <v>55</v>
      </c>
      <c r="N15" s="178" t="s">
        <v>55</v>
      </c>
    </row>
    <row r="16" spans="1:21" ht="21" x14ac:dyDescent="0.3">
      <c r="A16" s="69" t="s">
        <v>121</v>
      </c>
      <c r="B16" s="71" t="s">
        <v>55</v>
      </c>
      <c r="C16" s="131">
        <v>1</v>
      </c>
      <c r="D16" s="131">
        <v>1</v>
      </c>
      <c r="E16" s="148" t="s">
        <v>55</v>
      </c>
      <c r="F16" s="131">
        <v>1</v>
      </c>
      <c r="G16" s="131">
        <v>1</v>
      </c>
      <c r="H16" s="178" t="s">
        <v>55</v>
      </c>
      <c r="I16" s="131">
        <v>1</v>
      </c>
      <c r="J16" s="131">
        <v>1</v>
      </c>
      <c r="K16" s="178" t="s">
        <v>55</v>
      </c>
      <c r="L16" s="131">
        <v>1</v>
      </c>
      <c r="M16" s="131">
        <v>1</v>
      </c>
      <c r="N16" s="71" t="s">
        <v>55</v>
      </c>
    </row>
    <row r="17" spans="1:15" ht="21" x14ac:dyDescent="0.3">
      <c r="A17" s="66" t="s">
        <v>123</v>
      </c>
      <c r="B17" s="71" t="s">
        <v>55</v>
      </c>
      <c r="C17" s="131">
        <v>1</v>
      </c>
      <c r="D17" s="71" t="s">
        <v>55</v>
      </c>
      <c r="E17" s="131">
        <v>1</v>
      </c>
      <c r="F17" s="131">
        <v>1</v>
      </c>
      <c r="G17" s="131">
        <v>1</v>
      </c>
      <c r="H17" s="131">
        <v>1</v>
      </c>
      <c r="I17" s="141" t="s">
        <v>55</v>
      </c>
      <c r="J17" s="131">
        <v>1</v>
      </c>
      <c r="K17" s="131">
        <v>1</v>
      </c>
      <c r="L17" s="71" t="s">
        <v>55</v>
      </c>
      <c r="M17" s="71" t="s">
        <v>55</v>
      </c>
      <c r="N17" s="71" t="s">
        <v>55</v>
      </c>
    </row>
    <row r="18" spans="1:15" ht="18" x14ac:dyDescent="0.3">
      <c r="A18" s="70" t="s">
        <v>63</v>
      </c>
      <c r="B18" s="71" t="s">
        <v>55</v>
      </c>
      <c r="C18" s="71" t="s">
        <v>55</v>
      </c>
      <c r="D18" s="175" t="s">
        <v>55</v>
      </c>
      <c r="E18" s="175" t="s">
        <v>55</v>
      </c>
      <c r="F18" s="175" t="s">
        <v>55</v>
      </c>
      <c r="G18" s="175" t="s">
        <v>55</v>
      </c>
      <c r="H18" s="148" t="s">
        <v>55</v>
      </c>
      <c r="I18" s="175" t="s">
        <v>55</v>
      </c>
      <c r="J18" s="141" t="s">
        <v>55</v>
      </c>
      <c r="K18" s="141" t="s">
        <v>55</v>
      </c>
      <c r="L18" s="141" t="s">
        <v>55</v>
      </c>
      <c r="M18" s="175" t="s">
        <v>55</v>
      </c>
      <c r="N18" s="71" t="s">
        <v>55</v>
      </c>
      <c r="O18" t="s">
        <v>90</v>
      </c>
    </row>
    <row r="20" spans="1:15" x14ac:dyDescent="0.3">
      <c r="A20" s="146"/>
      <c r="B20" t="s">
        <v>83</v>
      </c>
    </row>
    <row r="21" spans="1:15" x14ac:dyDescent="0.3">
      <c r="A21" s="144"/>
      <c r="B21" t="s">
        <v>107</v>
      </c>
    </row>
    <row r="22" spans="1:15" x14ac:dyDescent="0.3">
      <c r="A22" s="143"/>
      <c r="B22" t="s">
        <v>105</v>
      </c>
    </row>
    <row r="23" spans="1:15" x14ac:dyDescent="0.3">
      <c r="A23" s="145"/>
      <c r="B23" t="s">
        <v>106</v>
      </c>
    </row>
    <row r="24" spans="1:15" x14ac:dyDescent="0.3">
      <c r="A24" s="147"/>
      <c r="B24" t="s">
        <v>104</v>
      </c>
    </row>
    <row r="25" spans="1:15" x14ac:dyDescent="0.3">
      <c r="A25" s="177"/>
      <c r="B25" t="s">
        <v>99</v>
      </c>
    </row>
    <row r="27" spans="1:15" x14ac:dyDescent="0.3">
      <c r="A27" s="180" t="s">
        <v>103</v>
      </c>
      <c r="B27" s="180">
        <f>SUM(B4:B18)</f>
        <v>1</v>
      </c>
      <c r="C27" s="180">
        <f t="shared" ref="C27:N27" si="0">SUM(C4:C18)</f>
        <v>8</v>
      </c>
      <c r="D27" s="180">
        <f t="shared" si="0"/>
        <v>8</v>
      </c>
      <c r="E27" s="180">
        <f t="shared" si="0"/>
        <v>9</v>
      </c>
      <c r="F27" s="180">
        <f t="shared" si="0"/>
        <v>13</v>
      </c>
      <c r="G27" s="180">
        <f t="shared" si="0"/>
        <v>13</v>
      </c>
      <c r="H27" s="180">
        <f t="shared" si="0"/>
        <v>12</v>
      </c>
      <c r="I27" s="180">
        <f t="shared" si="0"/>
        <v>12</v>
      </c>
      <c r="J27" s="180">
        <f t="shared" si="0"/>
        <v>13</v>
      </c>
      <c r="K27" s="180">
        <f t="shared" si="0"/>
        <v>11</v>
      </c>
      <c r="L27" s="180">
        <f t="shared" si="0"/>
        <v>10</v>
      </c>
      <c r="M27" s="180">
        <f t="shared" si="0"/>
        <v>5</v>
      </c>
      <c r="N27" s="180">
        <f t="shared" si="0"/>
        <v>5</v>
      </c>
    </row>
    <row r="29" spans="1:15" x14ac:dyDescent="0.3">
      <c r="A29" t="s">
        <v>108</v>
      </c>
      <c r="E29" s="180">
        <v>12</v>
      </c>
      <c r="F29" s="180"/>
      <c r="G29" s="180">
        <v>16</v>
      </c>
      <c r="I29" s="180">
        <v>15</v>
      </c>
      <c r="J29" s="180">
        <v>15</v>
      </c>
      <c r="L29" s="180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39AC9F24344A80B0E4B4800B55F5" ma:contentTypeVersion="0" ma:contentTypeDescription="Create a new document." ma:contentTypeScope="" ma:versionID="378c43a4145416b6a429cc04864fd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B01D25-0F19-41EC-B962-05DF564FFEDB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C5C541-C419-4BFE-AA32-F5C19E7603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F99C31-D093-4FDC-9767-3CC902F0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Room Planning</vt:lpstr>
      <vt:lpstr>Room_Availability</vt:lpstr>
      <vt:lpstr>Room_Planning_Counts</vt:lpstr>
      <vt:lpstr>Room_Counts</vt:lpstr>
      <vt:lpstr>'Room Planning'!Print_Area</vt:lpstr>
      <vt:lpstr>Room_Planning_Counts!Print_Area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Ross, David (HQ-CG000)[ASRC MANAGEMENT SERVICES INC]</cp:lastModifiedBy>
  <cp:lastPrinted>2016-04-11T19:26:19Z</cp:lastPrinted>
  <dcterms:created xsi:type="dcterms:W3CDTF">2014-02-18T10:46:04Z</dcterms:created>
  <dcterms:modified xsi:type="dcterms:W3CDTF">2016-07-14T13:27:27Z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0x010100168839AC9F24344A80B0E4B4800B55F5</vt:lpwstr>
  </property>
</Properties>
</file>